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Recibo auto" sheetId="1" r:id="rId1"/>
  </sheets>
  <definedNames>
    <definedName name="_xlnm.Print_Area" localSheetId="0">'Recibo auto'!$B$2:$J$43</definedName>
  </definedNames>
  <calcPr fullCalcOnLoad="1"/>
</workbook>
</file>

<file path=xl/comments1.xml><?xml version="1.0" encoding="utf-8"?>
<comments xmlns="http://schemas.openxmlformats.org/spreadsheetml/2006/main">
  <authors>
    <author>CTB UEM</author>
  </authors>
  <commentList>
    <comment ref="G24" authorId="0">
      <text>
        <r>
          <rPr>
            <b/>
            <sz val="9"/>
            <rFont val="Segoe UI"/>
            <family val="2"/>
          </rPr>
          <t>CTB UEM:</t>
        </r>
        <r>
          <rPr>
            <sz val="9"/>
            <rFont val="Segoe UI"/>
            <family val="2"/>
          </rPr>
          <t xml:space="preserve">
Se for digital, escrever: Assinado eletronicamente.</t>
        </r>
      </text>
    </comment>
    <comment ref="D42" authorId="0">
      <text>
        <r>
          <rPr>
            <b/>
            <sz val="9"/>
            <rFont val="Segoe UI"/>
            <family val="2"/>
          </rPr>
          <t>CTB UEM:</t>
        </r>
        <r>
          <rPr>
            <sz val="9"/>
            <rFont val="Segoe UI"/>
            <family val="2"/>
          </rPr>
          <t xml:space="preserve">
Se for digital, escrever: Assinado eletronicamente.</t>
        </r>
      </text>
    </comment>
    <comment ref="F28" authorId="0">
      <text>
        <r>
          <rPr>
            <b/>
            <sz val="9"/>
            <rFont val="Segoe UI"/>
            <family val="2"/>
          </rPr>
          <t>CTB UEM:</t>
        </r>
        <r>
          <rPr>
            <sz val="9"/>
            <rFont val="Segoe UI"/>
            <family val="2"/>
          </rPr>
          <t xml:space="preserve">
Se for Caixa ou Banco do Brasil, colocar o dígito da agência. Ex.: xxxx-x</t>
        </r>
      </text>
    </comment>
  </commentList>
</comments>
</file>

<file path=xl/sharedStrings.xml><?xml version="1.0" encoding="utf-8"?>
<sst xmlns="http://schemas.openxmlformats.org/spreadsheetml/2006/main" count="103" uniqueCount="98">
  <si>
    <t>Universidade Estadual de Maringá</t>
  </si>
  <si>
    <t>Valor Bruto</t>
  </si>
  <si>
    <t>.........................R$</t>
  </si>
  <si>
    <t xml:space="preserve">Avenida Colombo , nº 5.790  </t>
  </si>
  <si>
    <t>Descontos</t>
  </si>
  <si>
    <t>CEP.87020-900 - Maringá-PR</t>
  </si>
  <si>
    <t>INSS</t>
  </si>
  <si>
    <t>...........................R$</t>
  </si>
  <si>
    <t>CNPJ:79.151.312/0001-56</t>
  </si>
  <si>
    <t>IRRF</t>
  </si>
  <si>
    <t>......................................R$</t>
  </si>
  <si>
    <t>ISSQN</t>
  </si>
  <si>
    <t>RECIBO</t>
  </si>
  <si>
    <t>Valor Líquido</t>
  </si>
  <si>
    <t>........................R$</t>
  </si>
  <si>
    <t>proveniente de:</t>
  </si>
  <si>
    <t>Nome:</t>
  </si>
  <si>
    <t>Endereço:</t>
  </si>
  <si>
    <t>Cidade:</t>
  </si>
  <si>
    <t>CEP:</t>
  </si>
  <si>
    <t>Para clareza firmo o presente.</t>
  </si>
  <si>
    <t>CPF:</t>
  </si>
  <si>
    <t>RG:</t>
  </si>
  <si>
    <t xml:space="preserve"> </t>
  </si>
  <si>
    <t>Nº  inscrição INSS:</t>
  </si>
  <si>
    <t>Nº inscrição PIS/PASEP:</t>
  </si>
  <si>
    <t>Cadastro PMM( ISSQN):</t>
  </si>
  <si>
    <t>TABELA DO IR</t>
  </si>
  <si>
    <t>Banco:</t>
  </si>
  <si>
    <t>Ag:</t>
  </si>
  <si>
    <t>C/C:</t>
  </si>
  <si>
    <t>Depósito</t>
  </si>
  <si>
    <t>DATA:</t>
  </si>
  <si>
    <t xml:space="preserve">ALÍQUOTAS </t>
  </si>
  <si>
    <t>ALÍQUOTAS</t>
  </si>
  <si>
    <t>TETO P/RECOLHIMENTO/INSS</t>
  </si>
  <si>
    <t>Obs.: o valor ref. ao INSS será recolhido na GFIP do mês de competência.</t>
  </si>
  <si>
    <t>INSS já retido no mês.</t>
  </si>
  <si>
    <t>Comprovado</t>
  </si>
  <si>
    <t>PREFEITURA MUNICIPAL DE MARINGÁ</t>
  </si>
  <si>
    <t xml:space="preserve">LEI COMPLEMENTAR 506/2003 </t>
  </si>
  <si>
    <t>ANEXO II</t>
  </si>
  <si>
    <t>TABELA DE ALÍQUOTAS E DE VALORES PARA COBRANÇA DO</t>
  </si>
  <si>
    <t>IMPOSTO SOBRE SERVIÇOS DE QUALQUER NATUREZA</t>
  </si>
  <si>
    <t>ITEM</t>
  </si>
  <si>
    <t>ATIVIDADE</t>
  </si>
  <si>
    <t>ALÍQUOTA OU VALOR</t>
  </si>
  <si>
    <t>Serviços de educação, ensino, orientação pedagógica e educacional, instrução, treinamento e avaliação pessoal de qualquer grau ou natureza</t>
  </si>
  <si>
    <t>Serviços relacionados ao setor bancário ou financeiro, inclusive aqueles prestados por instituições financeiras autorizadas a funcionar pela União ou por quem de direito</t>
  </si>
  <si>
    <t>Transporte de pessoas com itinerário e horário certo e determinado, de natureza estritamente municipal</t>
  </si>
  <si>
    <t>Controle e tratamento de efluentes de qualquer natureza e de agentes físicos, químicos e biológicos</t>
  </si>
  <si>
    <t>Serviços de distribuição e venda de bilhetes e demais produtos de loteria, bingos, cartões, pules ou cupons de apostas, sorteios, prêmios, inclusive os decorrentes de títulos de capitalização e congêneres</t>
  </si>
  <si>
    <t>Serviços de registros públicos, cartorários e notariais</t>
  </si>
  <si>
    <t>Serviços de exploração de rodovia</t>
  </si>
  <si>
    <t>Contribuintes pessoas físicas (profissionais autônomos) com graduação superior, estabelecidos ou não</t>
  </si>
  <si>
    <t>Contribuintes pessoas físicas (profissionais autônomos) com graduação técnica à nível médio ou legalmente equiparado, estabelecidos ou não</t>
  </si>
  <si>
    <t>Demais contribuintes pessoas físicas (profissionais autônomos) estabelecidas</t>
  </si>
  <si>
    <t>Nos casos dos itens 08, 09 e 10 desta lista, não estando o contribuinte inscrito no Cadastro Municipal de Prestadores de Serviços</t>
  </si>
  <si>
    <t>Representação de qualquer natureza, inclusive comercial</t>
  </si>
  <si>
    <t>Distribuição de bens de terceiros</t>
  </si>
  <si>
    <t>Demais prestações previstas na lista de serviços anexa à LC 116/03 e não especificadas neste Anexo</t>
  </si>
  <si>
    <t>NOTAS DE APLICAÇÃO</t>
  </si>
  <si>
    <t>A)</t>
  </si>
  <si>
    <t>A cobrança do ISS ocorre por meio de aplicação da alíquota estabelecida nesta tabela, exceto nos casos dos itens 08, 09 e 10 (ISS incidente sobre profissionais autônomos inscritos), em que o ISS consiste em um valor estimado anual em reais (R$), que independe do preço do serviço.</t>
  </si>
  <si>
    <t>B)</t>
  </si>
  <si>
    <t>O imposto incidente sobre as atividades relacionadas nos itens 08, 09 e 10 desta lista será calculado proporcionalmente aos meses de sua validade, contados a partir da inscrição no cadastro de contribuintes; considerando mês qualquer fração   deste.</t>
  </si>
  <si>
    <t>C)</t>
  </si>
  <si>
    <t>Não será exigido o ISS apurado por meio de procedimento fiscal correspondentes a diferenças anuais de valor inferior a R$ 10,00 (dez reais), somados o tributo e multas em seus valores originários.</t>
  </si>
  <si>
    <t>I S S Q N</t>
  </si>
  <si>
    <t>Aliquota</t>
  </si>
  <si>
    <t>Dedução</t>
  </si>
  <si>
    <t>até</t>
  </si>
  <si>
    <t xml:space="preserve">Valor  de </t>
  </si>
  <si>
    <t>UNIVERSIDADE   ESTADUAL   DE   MARINGA</t>
  </si>
  <si>
    <t>Em_____/_____/_____</t>
  </si>
  <si>
    <t xml:space="preserve">  recibo   foram   entregues/prestados   integralmente.</t>
  </si>
  <si>
    <t xml:space="preserve"> CERTIFICO   que   os   materiais/serviços   especificados  neste</t>
  </si>
  <si>
    <t>Fone: (44) 3011-4222   -  3011-4231</t>
  </si>
  <si>
    <t>Cargo:_________________________________________________________</t>
  </si>
  <si>
    <t>Nome:_________________________________________________________</t>
  </si>
  <si>
    <t>____________________________________________________________</t>
  </si>
  <si>
    <t>Recebi da UNIVERSIDADE ESTADUAL DE MARINGÁ  o valor líquido de :</t>
  </si>
  <si>
    <t>Assinatura</t>
  </si>
  <si>
    <t>R$.........</t>
  </si>
  <si>
    <r>
      <t>Atenção:</t>
    </r>
    <r>
      <rPr>
        <sz val="9"/>
        <rFont val="Arial"/>
        <family val="2"/>
      </rPr>
      <t xml:space="preserve"> para preenchimento exclusivo do setor/departamento da UEM.</t>
    </r>
  </si>
  <si>
    <t>Referente:</t>
  </si>
  <si>
    <t xml:space="preserve">         SPP Nº</t>
  </si>
  <si>
    <t xml:space="preserve">    ou    Requisição de Serviço (GESCOMP) Nº</t>
  </si>
  <si>
    <t>ISSQN-ATENÇÃO</t>
  </si>
  <si>
    <t>2% - Ref.educação, ensino, Orientação pedagógica</t>
  </si>
  <si>
    <t>3% profissional autônomo que não possua cadastro</t>
  </si>
  <si>
    <t xml:space="preserve">       na Prefeitura de Maringá.</t>
  </si>
  <si>
    <t>Nº Telefone:</t>
  </si>
  <si>
    <t>Email:</t>
  </si>
  <si>
    <t>____________________________________________________</t>
  </si>
  <si>
    <t>&lt;---digitar devido ao arredond.</t>
  </si>
  <si>
    <t>Fonte: PORTARIA SEPRT/ME Nº 477, DE 12 DE JANEIRO DE 2021</t>
  </si>
  <si>
    <t>Maiores detelhes ver tabela na Célula - B75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</si>
</sst>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00"/>
    <numFmt numFmtId="180" formatCode="&quot;Maringá&quot;\ 00\ &quot;de&quot;\ ##########\ &quot;de&quot;\ 0000"/>
    <numFmt numFmtId="181" formatCode="00000&quot;-&quot;000"/>
    <numFmt numFmtId="182" formatCode="&quot;Maringá&quot;\ dd\ &quot;de&quot;\ mmmm\ &quot;de&quot;\ yyyy"/>
    <numFmt numFmtId="183" formatCode="&quot;RG:&quot;&quot;  &quot;###############"/>
    <numFmt numFmtId="184" formatCode="&quot;(&quot;##&quot;%)&quot;"/>
    <numFmt numFmtId="185" formatCode="_(* #,##0.0_);_(* \(#,##0.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000&quot;.&quot;000&quot;.&quot;000&quot;-&quot;00"/>
    <numFmt numFmtId="190" formatCode="00000"/>
    <numFmt numFmtId="191" formatCode="&quot;(&quot;@&quot;)&quot;"/>
    <numFmt numFmtId="192" formatCode="&quot;(&quot;@&quot;).&quot;"/>
    <numFmt numFmtId="193" formatCode="0.0%"/>
    <numFmt numFmtId="194" formatCode="&quot;(&quot;00&quot;)&quot;0000&quot;-&quot;0000"/>
    <numFmt numFmtId="195" formatCode="_(* #,##0.000000_);_(* \(#,##0.000000\);_(* &quot;-&quot;??_);_(@_)"/>
    <numFmt numFmtId="196" formatCode="0.000%"/>
    <numFmt numFmtId="197" formatCode="0.0000%"/>
    <numFmt numFmtId="198" formatCode="0.00000%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</numFmts>
  <fonts count="90">
    <font>
      <sz val="10"/>
      <name val="Arial"/>
      <family val="0"/>
    </font>
    <font>
      <b/>
      <sz val="14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u val="single"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b/>
      <sz val="11"/>
      <name val="Arial"/>
      <family val="2"/>
    </font>
    <font>
      <b/>
      <i/>
      <sz val="9"/>
      <name val="Verdana"/>
      <family val="2"/>
    </font>
    <font>
      <b/>
      <sz val="11"/>
      <color indexed="13"/>
      <name val="Verdana"/>
      <family val="2"/>
    </font>
    <font>
      <sz val="8"/>
      <name val="Arial Narrow"/>
      <family val="2"/>
    </font>
    <font>
      <b/>
      <sz val="12"/>
      <color indexed="13"/>
      <name val="Arial Narrow"/>
      <family val="2"/>
    </font>
    <font>
      <sz val="11"/>
      <color indexed="13"/>
      <name val="Verdana"/>
      <family val="2"/>
    </font>
    <font>
      <b/>
      <sz val="10"/>
      <color indexed="13"/>
      <name val="Verdana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color indexed="13"/>
      <name val="Verdana"/>
      <family val="2"/>
    </font>
    <font>
      <b/>
      <sz val="9"/>
      <color indexed="13"/>
      <name val="Verdana"/>
      <family val="2"/>
    </font>
    <font>
      <sz val="10"/>
      <color indexed="62"/>
      <name val="Arial"/>
      <family val="2"/>
    </font>
    <font>
      <sz val="11"/>
      <color indexed="62"/>
      <name val="Verdana"/>
      <family val="2"/>
    </font>
    <font>
      <b/>
      <u val="single"/>
      <sz val="10"/>
      <color indexed="62"/>
      <name val="Arial"/>
      <family val="2"/>
    </font>
    <font>
      <b/>
      <sz val="9"/>
      <color indexed="62"/>
      <name val="CG Omega"/>
      <family val="2"/>
    </font>
    <font>
      <b/>
      <sz val="9"/>
      <color indexed="62"/>
      <name val="Times New Roman"/>
      <family val="1"/>
    </font>
    <font>
      <b/>
      <sz val="8"/>
      <color indexed="62"/>
      <name val="CG Omega"/>
      <family val="2"/>
    </font>
    <font>
      <sz val="9"/>
      <color indexed="62"/>
      <name val="CG Omega"/>
      <family val="2"/>
    </font>
    <font>
      <sz val="9"/>
      <color indexed="62"/>
      <name val="Times New Roman"/>
      <family val="1"/>
    </font>
    <font>
      <sz val="11"/>
      <color indexed="9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i/>
      <sz val="10"/>
      <color indexed="10"/>
      <name val="Verdana"/>
      <family val="2"/>
    </font>
    <font>
      <b/>
      <u val="singleAccounting"/>
      <sz val="10"/>
      <name val="Verdana"/>
      <family val="2"/>
    </font>
    <font>
      <i/>
      <sz val="10"/>
      <color indexed="10"/>
      <name val="Verdana"/>
      <family val="2"/>
    </font>
    <font>
      <b/>
      <sz val="11"/>
      <color indexed="10"/>
      <name val="Verdana"/>
      <family val="2"/>
    </font>
    <font>
      <b/>
      <u val="single"/>
      <sz val="11"/>
      <color indexed="10"/>
      <name val="Verdana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b/>
      <sz val="7"/>
      <name val="Verdana"/>
      <family val="2"/>
    </font>
    <font>
      <b/>
      <u val="single"/>
      <sz val="9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7" fillId="28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20" borderId="5" applyNumberFormat="0" applyAlignment="0" applyProtection="0"/>
    <xf numFmtId="175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177" fontId="5" fillId="0" borderId="0" xfId="62" applyFont="1" applyAlignment="1" applyProtection="1">
      <alignment/>
      <protection/>
    </xf>
    <xf numFmtId="178" fontId="10" fillId="0" borderId="11" xfId="0" applyNumberFormat="1" applyFont="1" applyFill="1" applyBorder="1" applyAlignment="1" applyProtection="1">
      <alignment horizontal="left" vertical="center" indent="1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4" fontId="13" fillId="0" borderId="13" xfId="0" applyNumberFormat="1" applyFont="1" applyFill="1" applyBorder="1" applyAlignment="1" applyProtection="1">
      <alignment horizontal="center" vertical="center"/>
      <protection/>
    </xf>
    <xf numFmtId="177" fontId="5" fillId="0" borderId="0" xfId="62" applyFont="1" applyAlignment="1" applyProtection="1">
      <alignment horizontal="center" vertical="center" wrapText="1"/>
      <protection/>
    </xf>
    <xf numFmtId="179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7" fontId="20" fillId="0" borderId="0" xfId="62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177" fontId="20" fillId="0" borderId="0" xfId="62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7" fontId="5" fillId="0" borderId="0" xfId="62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7" fontId="7" fillId="0" borderId="0" xfId="62" applyFont="1" applyAlignment="1" applyProtection="1">
      <alignment/>
      <protection/>
    </xf>
    <xf numFmtId="0" fontId="17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177" fontId="19" fillId="32" borderId="0" xfId="62" applyFont="1" applyFill="1" applyBorder="1" applyAlignment="1" applyProtection="1">
      <alignment horizontal="center"/>
      <protection/>
    </xf>
    <xf numFmtId="0" fontId="5" fillId="32" borderId="14" xfId="0" applyFont="1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5" fillId="32" borderId="15" xfId="0" applyFont="1" applyFill="1" applyBorder="1" applyAlignment="1" applyProtection="1">
      <alignment/>
      <protection/>
    </xf>
    <xf numFmtId="0" fontId="5" fillId="32" borderId="15" xfId="0" applyFont="1" applyFill="1" applyBorder="1" applyAlignment="1" applyProtection="1">
      <alignment/>
      <protection/>
    </xf>
    <xf numFmtId="0" fontId="5" fillId="32" borderId="16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21" fillId="32" borderId="17" xfId="0" applyFont="1" applyFill="1" applyBorder="1" applyAlignment="1" applyProtection="1">
      <alignment horizontal="left"/>
      <protection/>
    </xf>
    <xf numFmtId="0" fontId="17" fillId="32" borderId="17" xfId="0" applyFont="1" applyFill="1" applyBorder="1" applyAlignment="1" applyProtection="1">
      <alignment horizontal="center"/>
      <protection/>
    </xf>
    <xf numFmtId="0" fontId="5" fillId="32" borderId="17" xfId="0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/>
      <protection/>
    </xf>
    <xf numFmtId="177" fontId="18" fillId="32" borderId="18" xfId="62" applyFont="1" applyFill="1" applyBorder="1" applyAlignment="1" applyProtection="1">
      <alignment/>
      <protection/>
    </xf>
    <xf numFmtId="177" fontId="18" fillId="32" borderId="0" xfId="62" applyFont="1" applyFill="1" applyBorder="1" applyAlignment="1" applyProtection="1">
      <alignment/>
      <protection/>
    </xf>
    <xf numFmtId="0" fontId="18" fillId="32" borderId="0" xfId="0" applyFont="1" applyFill="1" applyBorder="1" applyAlignment="1" applyProtection="1">
      <alignment/>
      <protection/>
    </xf>
    <xf numFmtId="177" fontId="18" fillId="32" borderId="0" xfId="62" applyFont="1" applyFill="1" applyBorder="1" applyAlignment="1" applyProtection="1">
      <alignment/>
      <protection/>
    </xf>
    <xf numFmtId="0" fontId="20" fillId="32" borderId="17" xfId="0" applyFont="1" applyFill="1" applyBorder="1" applyAlignment="1" applyProtection="1">
      <alignment/>
      <protection/>
    </xf>
    <xf numFmtId="177" fontId="19" fillId="32" borderId="18" xfId="62" applyFont="1" applyFill="1" applyBorder="1" applyAlignment="1" applyProtection="1">
      <alignment horizontal="center"/>
      <protection/>
    </xf>
    <xf numFmtId="0" fontId="5" fillId="32" borderId="19" xfId="0" applyFont="1" applyFill="1" applyBorder="1" applyAlignment="1" applyProtection="1">
      <alignment/>
      <protection/>
    </xf>
    <xf numFmtId="0" fontId="0" fillId="32" borderId="20" xfId="0" applyFill="1" applyBorder="1" applyAlignment="1" applyProtection="1">
      <alignment/>
      <protection/>
    </xf>
    <xf numFmtId="0" fontId="5" fillId="32" borderId="20" xfId="0" applyFont="1" applyFill="1" applyBorder="1" applyAlignment="1" applyProtection="1">
      <alignment/>
      <protection/>
    </xf>
    <xf numFmtId="0" fontId="5" fillId="32" borderId="20" xfId="0" applyFont="1" applyFill="1" applyBorder="1" applyAlignment="1" applyProtection="1">
      <alignment/>
      <protection/>
    </xf>
    <xf numFmtId="0" fontId="5" fillId="32" borderId="21" xfId="0" applyFont="1" applyFill="1" applyBorder="1" applyAlignment="1" applyProtection="1">
      <alignment/>
      <protection/>
    </xf>
    <xf numFmtId="177" fontId="19" fillId="33" borderId="22" xfId="62" applyFont="1" applyFill="1" applyBorder="1" applyAlignment="1" applyProtection="1">
      <alignment horizontal="center"/>
      <protection/>
    </xf>
    <xf numFmtId="177" fontId="19" fillId="33" borderId="23" xfId="62" applyFont="1" applyFill="1" applyBorder="1" applyAlignment="1" applyProtection="1">
      <alignment horizontal="center"/>
      <protection/>
    </xf>
    <xf numFmtId="0" fontId="17" fillId="32" borderId="18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177" fontId="5" fillId="35" borderId="21" xfId="62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9" fontId="25" fillId="34" borderId="22" xfId="0" applyNumberFormat="1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/>
      <protection/>
    </xf>
    <xf numFmtId="9" fontId="25" fillId="34" borderId="14" xfId="0" applyNumberFormat="1" applyFont="1" applyFill="1" applyBorder="1" applyAlignment="1" applyProtection="1">
      <alignment/>
      <protection/>
    </xf>
    <xf numFmtId="9" fontId="25" fillId="34" borderId="24" xfId="0" applyNumberFormat="1" applyFont="1" applyFill="1" applyBorder="1" applyAlignment="1" applyProtection="1">
      <alignment horizontal="center"/>
      <protection/>
    </xf>
    <xf numFmtId="9" fontId="25" fillId="34" borderId="19" xfId="0" applyNumberFormat="1" applyFont="1" applyFill="1" applyBorder="1" applyAlignment="1" applyProtection="1">
      <alignment/>
      <protection/>
    </xf>
    <xf numFmtId="9" fontId="11" fillId="34" borderId="24" xfId="0" applyNumberFormat="1" applyFont="1" applyFill="1" applyBorder="1" applyAlignment="1" applyProtection="1">
      <alignment horizontal="center"/>
      <protection/>
    </xf>
    <xf numFmtId="0" fontId="26" fillId="32" borderId="0" xfId="0" applyFont="1" applyFill="1" applyBorder="1" applyAlignment="1" applyProtection="1">
      <alignment/>
      <protection/>
    </xf>
    <xf numFmtId="9" fontId="11" fillId="34" borderId="23" xfId="0" applyNumberFormat="1" applyFont="1" applyFill="1" applyBorder="1" applyAlignment="1" applyProtection="1">
      <alignment horizontal="center"/>
      <protection/>
    </xf>
    <xf numFmtId="0" fontId="20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179" fontId="16" fillId="0" borderId="28" xfId="0" applyNumberFormat="1" applyFont="1" applyFill="1" applyBorder="1" applyAlignment="1" applyProtection="1">
      <alignment horizontal="right" vertical="center"/>
      <protection/>
    </xf>
    <xf numFmtId="0" fontId="22" fillId="0" borderId="26" xfId="0" applyFont="1" applyFill="1" applyBorder="1" applyAlignment="1" applyProtection="1">
      <alignment horizontal="left" vertical="center"/>
      <protection locked="0"/>
    </xf>
    <xf numFmtId="179" fontId="16" fillId="0" borderId="26" xfId="0" applyNumberFormat="1" applyFont="1" applyFill="1" applyBorder="1" applyAlignment="1" applyProtection="1">
      <alignment horizontal="right" vertical="center"/>
      <protection/>
    </xf>
    <xf numFmtId="179" fontId="16" fillId="0" borderId="26" xfId="0" applyNumberFormat="1" applyFont="1" applyFill="1" applyBorder="1" applyAlignment="1" applyProtection="1">
      <alignment horizontal="left" vertical="center"/>
      <protection locked="0"/>
    </xf>
    <xf numFmtId="9" fontId="5" fillId="0" borderId="0" xfId="62" applyNumberFormat="1" applyFont="1" applyAlignment="1" applyProtection="1">
      <alignment horizontal="center" vertical="center" wrapText="1"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0" xfId="62" applyFont="1" applyBorder="1" applyAlignment="1" applyProtection="1">
      <alignment horizontal="center" vertical="center" wrapText="1"/>
      <protection/>
    </xf>
    <xf numFmtId="0" fontId="27" fillId="33" borderId="29" xfId="0" applyFont="1" applyFill="1" applyBorder="1" applyAlignment="1" applyProtection="1">
      <alignment horizontal="left"/>
      <protection/>
    </xf>
    <xf numFmtId="0" fontId="27" fillId="33" borderId="30" xfId="0" applyFont="1" applyFill="1" applyBorder="1" applyAlignment="1" applyProtection="1">
      <alignment horizontal="center"/>
      <protection/>
    </xf>
    <xf numFmtId="0" fontId="27" fillId="33" borderId="31" xfId="0" applyFont="1" applyFill="1" applyBorder="1" applyAlignment="1" applyProtection="1">
      <alignment horizontal="left"/>
      <protection/>
    </xf>
    <xf numFmtId="9" fontId="11" fillId="32" borderId="0" xfId="0" applyNumberFormat="1" applyFont="1" applyFill="1" applyBorder="1" applyAlignment="1" applyProtection="1">
      <alignment horizontal="center"/>
      <protection/>
    </xf>
    <xf numFmtId="177" fontId="11" fillId="32" borderId="0" xfId="62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30" fillId="36" borderId="0" xfId="0" applyFont="1" applyFill="1" applyAlignment="1" applyProtection="1">
      <alignment/>
      <protection/>
    </xf>
    <xf numFmtId="0" fontId="30" fillId="36" borderId="0" xfId="0" applyFont="1" applyFill="1" applyAlignment="1" applyProtection="1">
      <alignment/>
      <protection/>
    </xf>
    <xf numFmtId="177" fontId="11" fillId="34" borderId="21" xfId="62" applyNumberFormat="1" applyFont="1" applyFill="1" applyBorder="1" applyAlignment="1" applyProtection="1">
      <alignment/>
      <protection/>
    </xf>
    <xf numFmtId="179" fontId="16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179" fontId="39" fillId="0" borderId="11" xfId="0" applyNumberFormat="1" applyFont="1" applyFill="1" applyBorder="1" applyAlignment="1" applyProtection="1">
      <alignment horizontal="right" vertical="center"/>
      <protection/>
    </xf>
    <xf numFmtId="0" fontId="39" fillId="0" borderId="11" xfId="0" applyNumberFormat="1" applyFont="1" applyFill="1" applyBorder="1" applyAlignment="1" applyProtection="1">
      <alignment horizontal="right" vertical="center"/>
      <protection/>
    </xf>
    <xf numFmtId="179" fontId="39" fillId="0" borderId="0" xfId="0" applyNumberFormat="1" applyFont="1" applyFill="1" applyBorder="1" applyAlignment="1" applyProtection="1">
      <alignment vertical="center"/>
      <protection/>
    </xf>
    <xf numFmtId="179" fontId="39" fillId="0" borderId="0" xfId="0" applyNumberFormat="1" applyFont="1" applyFill="1" applyBorder="1" applyAlignment="1" applyProtection="1">
      <alignment horizontal="right" vertical="center"/>
      <protection/>
    </xf>
    <xf numFmtId="179" fontId="39" fillId="0" borderId="12" xfId="0" applyNumberFormat="1" applyFont="1" applyFill="1" applyBorder="1" applyAlignment="1" applyProtection="1">
      <alignment horizontal="center" vertical="center"/>
      <protection/>
    </xf>
    <xf numFmtId="179" fontId="39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179" fontId="16" fillId="0" borderId="0" xfId="0" applyNumberFormat="1" applyFont="1" applyFill="1" applyBorder="1" applyAlignment="1" applyProtection="1">
      <alignment horizontal="left" vertical="center"/>
      <protection/>
    </xf>
    <xf numFmtId="177" fontId="25" fillId="34" borderId="32" xfId="62" applyFont="1" applyFill="1" applyBorder="1" applyAlignment="1" applyProtection="1">
      <alignment/>
      <protection/>
    </xf>
    <xf numFmtId="177" fontId="25" fillId="34" borderId="32" xfId="62" applyFont="1" applyFill="1" applyBorder="1" applyAlignment="1" applyProtection="1">
      <alignment/>
      <protection/>
    </xf>
    <xf numFmtId="10" fontId="25" fillId="34" borderId="32" xfId="0" applyNumberFormat="1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33" fillId="36" borderId="32" xfId="0" applyFont="1" applyFill="1" applyBorder="1" applyAlignment="1" applyProtection="1">
      <alignment horizontal="center" vertical="top" wrapText="1"/>
      <protection/>
    </xf>
    <xf numFmtId="0" fontId="34" fillId="36" borderId="32" xfId="0" applyFont="1" applyFill="1" applyBorder="1" applyAlignment="1" applyProtection="1">
      <alignment horizontal="center" vertical="top" wrapText="1"/>
      <protection/>
    </xf>
    <xf numFmtId="0" fontId="32" fillId="36" borderId="32" xfId="0" applyFont="1" applyFill="1" applyBorder="1" applyAlignment="1" applyProtection="1">
      <alignment horizontal="center" vertical="top" wrapText="1"/>
      <protection/>
    </xf>
    <xf numFmtId="9" fontId="35" fillId="36" borderId="32" xfId="0" applyNumberFormat="1" applyFont="1" applyFill="1" applyBorder="1" applyAlignment="1" applyProtection="1">
      <alignment horizontal="center" vertical="top" wrapText="1"/>
      <protection/>
    </xf>
    <xf numFmtId="173" fontId="35" fillId="36" borderId="32" xfId="0" applyNumberFormat="1" applyFont="1" applyFill="1" applyBorder="1" applyAlignment="1" applyProtection="1">
      <alignment horizontal="center" vertical="top" wrapText="1"/>
      <protection/>
    </xf>
    <xf numFmtId="0" fontId="32" fillId="36" borderId="33" xfId="0" applyFont="1" applyFill="1" applyBorder="1" applyAlignment="1" applyProtection="1">
      <alignment horizontal="center" vertical="center" wrapText="1"/>
      <protection/>
    </xf>
    <xf numFmtId="0" fontId="32" fillId="36" borderId="3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7" fontId="5" fillId="0" borderId="0" xfId="62" applyFont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9" fillId="0" borderId="25" xfId="0" applyFont="1" applyFill="1" applyBorder="1" applyAlignment="1" applyProtection="1">
      <alignment vertical="top" wrapText="1"/>
      <protection/>
    </xf>
    <xf numFmtId="0" fontId="39" fillId="0" borderId="10" xfId="0" applyFont="1" applyFill="1" applyBorder="1" applyAlignment="1" applyProtection="1">
      <alignment horizontal="left" vertical="top" wrapText="1"/>
      <protection/>
    </xf>
    <xf numFmtId="0" fontId="39" fillId="0" borderId="10" xfId="0" applyFont="1" applyFill="1" applyBorder="1" applyAlignment="1" applyProtection="1">
      <alignment horizontal="right" vertical="top" wrapText="1"/>
      <protection/>
    </xf>
    <xf numFmtId="9" fontId="41" fillId="0" borderId="32" xfId="0" applyNumberFormat="1" applyFont="1" applyFill="1" applyBorder="1" applyAlignment="1" applyProtection="1">
      <alignment horizontal="right" vertical="center"/>
      <protection locked="0"/>
    </xf>
    <xf numFmtId="9" fontId="43" fillId="0" borderId="32" xfId="0" applyNumberFormat="1" applyFont="1" applyFill="1" applyBorder="1" applyAlignment="1" applyProtection="1">
      <alignment horizontal="right" vertical="center"/>
      <protection locked="0"/>
    </xf>
    <xf numFmtId="177" fontId="37" fillId="37" borderId="0" xfId="62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34" borderId="34" xfId="0" applyFont="1" applyFill="1" applyBorder="1" applyAlignment="1" applyProtection="1">
      <alignment horizontal="right"/>
      <protection/>
    </xf>
    <xf numFmtId="177" fontId="11" fillId="38" borderId="0" xfId="62" applyFont="1" applyFill="1" applyBorder="1" applyAlignment="1" applyProtection="1">
      <alignment/>
      <protection/>
    </xf>
    <xf numFmtId="0" fontId="44" fillId="38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39" fillId="0" borderId="28" xfId="0" applyFont="1" applyFill="1" applyBorder="1" applyAlignment="1" applyProtection="1">
      <alignment vertical="top" wrapText="1"/>
      <protection/>
    </xf>
    <xf numFmtId="0" fontId="39" fillId="0" borderId="26" xfId="0" applyFont="1" applyFill="1" applyBorder="1" applyAlignment="1" applyProtection="1">
      <alignment horizontal="left" vertical="top" wrapText="1"/>
      <protection/>
    </xf>
    <xf numFmtId="0" fontId="39" fillId="35" borderId="26" xfId="0" applyFont="1" applyFill="1" applyBorder="1" applyAlignment="1" applyProtection="1">
      <alignment horizontal="left" vertical="top" wrapText="1"/>
      <protection locked="0"/>
    </xf>
    <xf numFmtId="0" fontId="39" fillId="0" borderId="27" xfId="0" applyFont="1" applyFill="1" applyBorder="1" applyAlignment="1" applyProtection="1">
      <alignment vertical="top" wrapText="1"/>
      <protection/>
    </xf>
    <xf numFmtId="181" fontId="39" fillId="0" borderId="35" xfId="0" applyNumberFormat="1" applyFont="1" applyFill="1" applyBorder="1" applyAlignment="1" applyProtection="1">
      <alignment horizontal="left" vertical="center"/>
      <protection locked="0"/>
    </xf>
    <xf numFmtId="194" fontId="0" fillId="0" borderId="36" xfId="0" applyNumberFormat="1" applyFill="1" applyBorder="1" applyAlignment="1" applyProtection="1">
      <alignment horizontal="left"/>
      <protection locked="0"/>
    </xf>
    <xf numFmtId="195" fontId="5" fillId="0" borderId="0" xfId="62" applyNumberFormat="1" applyFont="1" applyAlignment="1" applyProtection="1">
      <alignment/>
      <protection/>
    </xf>
    <xf numFmtId="4" fontId="4" fillId="0" borderId="37" xfId="62" applyNumberFormat="1" applyFont="1" applyFill="1" applyBorder="1" applyAlignment="1" applyProtection="1">
      <alignment horizontal="right" vertical="center"/>
      <protection/>
    </xf>
    <xf numFmtId="4" fontId="7" fillId="0" borderId="38" xfId="62" applyNumberFormat="1" applyFont="1" applyFill="1" applyBorder="1" applyAlignment="1" applyProtection="1">
      <alignment horizontal="right" vertical="center"/>
      <protection/>
    </xf>
    <xf numFmtId="4" fontId="7" fillId="0" borderId="27" xfId="62" applyNumberFormat="1" applyFont="1" applyFill="1" applyBorder="1" applyAlignment="1" applyProtection="1">
      <alignment horizontal="right" vertical="center"/>
      <protection/>
    </xf>
    <xf numFmtId="4" fontId="7" fillId="0" borderId="39" xfId="62" applyNumberFormat="1" applyFont="1" applyFill="1" applyBorder="1" applyAlignment="1" applyProtection="1">
      <alignment horizontal="right" vertical="center"/>
      <protection/>
    </xf>
    <xf numFmtId="4" fontId="4" fillId="0" borderId="38" xfId="62" applyNumberFormat="1" applyFont="1" applyFill="1" applyBorder="1" applyAlignment="1" applyProtection="1">
      <alignment horizontal="right" vertical="center"/>
      <protection/>
    </xf>
    <xf numFmtId="0" fontId="88" fillId="32" borderId="17" xfId="0" applyFont="1" applyFill="1" applyBorder="1" applyAlignment="1" applyProtection="1">
      <alignment/>
      <protection/>
    </xf>
    <xf numFmtId="9" fontId="48" fillId="32" borderId="0" xfId="0" applyNumberFormat="1" applyFont="1" applyFill="1" applyBorder="1" applyAlignment="1" applyProtection="1">
      <alignment horizontal="left"/>
      <protection/>
    </xf>
    <xf numFmtId="4" fontId="42" fillId="0" borderId="27" xfId="62" applyNumberFormat="1" applyFont="1" applyFill="1" applyBorder="1" applyAlignment="1" applyProtection="1">
      <alignment horizontal="right" vertical="center"/>
      <protection locked="0"/>
    </xf>
    <xf numFmtId="43" fontId="5" fillId="0" borderId="0" xfId="0" applyNumberFormat="1" applyFont="1" applyAlignment="1" applyProtection="1">
      <alignment/>
      <protection/>
    </xf>
    <xf numFmtId="177" fontId="7" fillId="0" borderId="0" xfId="62" applyFont="1" applyFill="1" applyBorder="1" applyAlignment="1" applyProtection="1">
      <alignment horizontal="center"/>
      <protection/>
    </xf>
    <xf numFmtId="177" fontId="47" fillId="38" borderId="0" xfId="62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vertical="top" wrapText="1"/>
      <protection/>
    </xf>
    <xf numFmtId="0" fontId="39" fillId="0" borderId="10" xfId="0" applyFont="1" applyFill="1" applyBorder="1" applyAlignment="1" applyProtection="1">
      <alignment horizontal="center" vertical="top" wrapText="1"/>
      <protection/>
    </xf>
    <xf numFmtId="0" fontId="39" fillId="0" borderId="40" xfId="0" applyFont="1" applyFill="1" applyBorder="1" applyAlignment="1" applyProtection="1">
      <alignment vertical="top" wrapText="1"/>
      <protection/>
    </xf>
    <xf numFmtId="181" fontId="39" fillId="0" borderId="41" xfId="0" applyNumberFormat="1" applyFont="1" applyFill="1" applyBorder="1" applyAlignment="1" applyProtection="1">
      <alignment horizontal="left" vertical="center"/>
      <protection/>
    </xf>
    <xf numFmtId="182" fontId="39" fillId="0" borderId="42" xfId="0" applyNumberFormat="1" applyFont="1" applyFill="1" applyBorder="1" applyAlignment="1" applyProtection="1">
      <alignment vertical="center"/>
      <protection/>
    </xf>
    <xf numFmtId="177" fontId="5" fillId="35" borderId="17" xfId="62" applyFont="1" applyFill="1" applyBorder="1" applyAlignment="1" applyProtection="1">
      <alignment/>
      <protection/>
    </xf>
    <xf numFmtId="177" fontId="5" fillId="39" borderId="0" xfId="62" applyFont="1" applyFill="1" applyBorder="1" applyAlignment="1" applyProtection="1">
      <alignment/>
      <protection/>
    </xf>
    <xf numFmtId="0" fontId="5" fillId="39" borderId="0" xfId="0" applyFont="1" applyFill="1" applyBorder="1" applyAlignment="1" applyProtection="1">
      <alignment/>
      <protection/>
    </xf>
    <xf numFmtId="0" fontId="7" fillId="39" borderId="0" xfId="0" applyFont="1" applyFill="1" applyBorder="1" applyAlignment="1" applyProtection="1">
      <alignment horizontal="center"/>
      <protection/>
    </xf>
    <xf numFmtId="0" fontId="49" fillId="38" borderId="0" xfId="44" applyFont="1" applyFill="1" applyBorder="1" applyAlignment="1" applyProtection="1">
      <alignment horizontal="left"/>
      <protection/>
    </xf>
    <xf numFmtId="0" fontId="0" fillId="40" borderId="0" xfId="0" applyFill="1" applyAlignment="1" applyProtection="1">
      <alignment/>
      <protection/>
    </xf>
    <xf numFmtId="0" fontId="23" fillId="39" borderId="0" xfId="44" applyFill="1" applyBorder="1" applyAlignment="1" applyProtection="1">
      <alignment horizontal="center"/>
      <protection/>
    </xf>
    <xf numFmtId="179" fontId="39" fillId="0" borderId="43" xfId="0" applyNumberFormat="1" applyFont="1" applyFill="1" applyBorder="1" applyAlignment="1" applyProtection="1">
      <alignment horizontal="center" vertical="center"/>
      <protection/>
    </xf>
    <xf numFmtId="179" fontId="39" fillId="0" borderId="42" xfId="0" applyNumberFormat="1" applyFont="1" applyFill="1" applyBorder="1" applyAlignment="1" applyProtection="1">
      <alignment horizontal="center" vertical="center"/>
      <protection/>
    </xf>
    <xf numFmtId="182" fontId="39" fillId="0" borderId="44" xfId="0" applyNumberFormat="1" applyFont="1" applyFill="1" applyBorder="1" applyAlignment="1" applyProtection="1">
      <alignment horizontal="center" vertical="center"/>
      <protection locked="0"/>
    </xf>
    <xf numFmtId="0" fontId="46" fillId="38" borderId="0" xfId="0" applyFont="1" applyFill="1" applyBorder="1" applyAlignment="1" applyProtection="1">
      <alignment horizontal="left"/>
      <protection/>
    </xf>
    <xf numFmtId="190" fontId="39" fillId="0" borderId="35" xfId="0" applyNumberFormat="1" applyFont="1" applyFill="1" applyBorder="1" applyAlignment="1" applyProtection="1">
      <alignment horizontal="left" vertical="center"/>
      <protection locked="0"/>
    </xf>
    <xf numFmtId="189" fontId="39" fillId="0" borderId="35" xfId="0" applyNumberFormat="1" applyFont="1" applyFill="1" applyBorder="1" applyAlignment="1" applyProtection="1">
      <alignment horizontal="left" vertical="center"/>
      <protection locked="0"/>
    </xf>
    <xf numFmtId="179" fontId="39" fillId="0" borderId="45" xfId="0" applyNumberFormat="1" applyFont="1" applyFill="1" applyBorder="1" applyAlignment="1" applyProtection="1">
      <alignment horizontal="left" vertical="center"/>
      <protection/>
    </xf>
    <xf numFmtId="179" fontId="39" fillId="0" borderId="46" xfId="0" applyNumberFormat="1" applyFont="1" applyFill="1" applyBorder="1" applyAlignment="1" applyProtection="1">
      <alignment horizontal="left" vertical="center"/>
      <protection/>
    </xf>
    <xf numFmtId="179" fontId="7" fillId="0" borderId="35" xfId="0" applyNumberFormat="1" applyFont="1" applyFill="1" applyBorder="1" applyAlignment="1" applyProtection="1">
      <alignment horizontal="left"/>
      <protection locked="0"/>
    </xf>
    <xf numFmtId="0" fontId="23" fillId="0" borderId="35" xfId="44" applyFill="1" applyBorder="1" applyAlignment="1" applyProtection="1">
      <alignment horizontal="left"/>
      <protection locked="0"/>
    </xf>
    <xf numFmtId="0" fontId="22" fillId="0" borderId="36" xfId="0" applyFont="1" applyFill="1" applyBorder="1" applyAlignment="1" applyProtection="1">
      <alignment horizontal="left"/>
      <protection locked="0"/>
    </xf>
    <xf numFmtId="0" fontId="39" fillId="0" borderId="26" xfId="0" applyFont="1" applyFill="1" applyBorder="1" applyAlignment="1" applyProtection="1">
      <alignment horizontal="center" vertical="top" wrapText="1"/>
      <protection/>
    </xf>
    <xf numFmtId="192" fontId="3" fillId="0" borderId="12" xfId="0" applyNumberFormat="1" applyFont="1" applyFill="1" applyBorder="1" applyAlignment="1" applyProtection="1">
      <alignment horizontal="left" vertical="center"/>
      <protection locked="0"/>
    </xf>
    <xf numFmtId="192" fontId="3" fillId="0" borderId="13" xfId="0" applyNumberFormat="1" applyFont="1" applyFill="1" applyBorder="1" applyAlignment="1" applyProtection="1">
      <alignment horizontal="left" vertical="center"/>
      <protection locked="0"/>
    </xf>
    <xf numFmtId="192" fontId="3" fillId="0" borderId="3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8" fillId="0" borderId="37" xfId="0" applyFont="1" applyFill="1" applyBorder="1" applyAlignment="1" applyProtection="1">
      <alignment horizontal="left" vertical="center" indent="1"/>
      <protection/>
    </xf>
    <xf numFmtId="0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37" xfId="0" applyFont="1" applyFill="1" applyBorder="1" applyAlignment="1" applyProtection="1">
      <alignment horizontal="justify" vertical="top" wrapText="1"/>
      <protection locked="0"/>
    </xf>
    <xf numFmtId="0" fontId="45" fillId="38" borderId="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21" fillId="33" borderId="19" xfId="0" applyFont="1" applyFill="1" applyBorder="1" applyAlignment="1" applyProtection="1">
      <alignment horizontal="center"/>
      <protection/>
    </xf>
    <xf numFmtId="0" fontId="21" fillId="33" borderId="20" xfId="0" applyFont="1" applyFill="1" applyBorder="1" applyAlignment="1" applyProtection="1">
      <alignment horizontal="center"/>
      <protection/>
    </xf>
    <xf numFmtId="0" fontId="21" fillId="33" borderId="21" xfId="0" applyFont="1" applyFill="1" applyBorder="1" applyAlignment="1" applyProtection="1">
      <alignment horizontal="center"/>
      <protection/>
    </xf>
    <xf numFmtId="177" fontId="7" fillId="34" borderId="29" xfId="62" applyFont="1" applyFill="1" applyBorder="1" applyAlignment="1" applyProtection="1">
      <alignment horizontal="right"/>
      <protection locked="0"/>
    </xf>
    <xf numFmtId="177" fontId="7" fillId="34" borderId="31" xfId="62" applyFont="1" applyFill="1" applyBorder="1" applyAlignment="1" applyProtection="1">
      <alignment horizontal="right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9" fontId="39" fillId="0" borderId="11" xfId="0" applyNumberFormat="1" applyFont="1" applyFill="1" applyBorder="1" applyAlignment="1" applyProtection="1">
      <alignment horizontal="center" vertical="center"/>
      <protection/>
    </xf>
    <xf numFmtId="179" fontId="39" fillId="0" borderId="0" xfId="0" applyNumberFormat="1" applyFont="1" applyFill="1" applyBorder="1" applyAlignment="1" applyProtection="1">
      <alignment horizontal="center" vertical="center"/>
      <protection/>
    </xf>
    <xf numFmtId="179" fontId="39" fillId="0" borderId="11" xfId="0" applyNumberFormat="1" applyFont="1" applyFill="1" applyBorder="1" applyAlignment="1" applyProtection="1">
      <alignment horizontal="right" vertical="center"/>
      <protection/>
    </xf>
    <xf numFmtId="179" fontId="39" fillId="0" borderId="0" xfId="0" applyNumberFormat="1" applyFont="1" applyFill="1" applyBorder="1" applyAlignment="1" applyProtection="1">
      <alignment horizontal="right" vertical="center"/>
      <protection/>
    </xf>
    <xf numFmtId="179" fontId="39" fillId="0" borderId="47" xfId="0" applyNumberFormat="1" applyFont="1" applyFill="1" applyBorder="1" applyAlignment="1" applyProtection="1">
      <alignment horizontal="left" vertical="center"/>
      <protection locked="0"/>
    </xf>
    <xf numFmtId="179" fontId="39" fillId="0" borderId="35" xfId="0" applyNumberFormat="1" applyFont="1" applyFill="1" applyBorder="1" applyAlignment="1" applyProtection="1">
      <alignment horizontal="left" vertical="center"/>
      <protection locked="0"/>
    </xf>
    <xf numFmtId="179" fontId="3" fillId="0" borderId="25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179" fontId="3" fillId="0" borderId="40" xfId="0" applyNumberFormat="1" applyFont="1" applyFill="1" applyBorder="1" applyAlignment="1" applyProtection="1">
      <alignment horizontal="right" vertical="center"/>
      <protection/>
    </xf>
    <xf numFmtId="177" fontId="19" fillId="33" borderId="14" xfId="62" applyFont="1" applyFill="1" applyBorder="1" applyAlignment="1" applyProtection="1">
      <alignment horizontal="center"/>
      <protection/>
    </xf>
    <xf numFmtId="177" fontId="19" fillId="33" borderId="16" xfId="62" applyFont="1" applyFill="1" applyBorder="1" applyAlignment="1" applyProtection="1">
      <alignment horizontal="center"/>
      <protection/>
    </xf>
    <xf numFmtId="0" fontId="39" fillId="0" borderId="18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17" xfId="0" applyFont="1" applyFill="1" applyBorder="1" applyAlignment="1" applyProtection="1">
      <alignment horizontal="center"/>
      <protection locked="0"/>
    </xf>
    <xf numFmtId="0" fontId="39" fillId="0" borderId="19" xfId="0" applyFont="1" applyFill="1" applyBorder="1" applyAlignment="1" applyProtection="1">
      <alignment horizontal="center"/>
      <protection/>
    </xf>
    <xf numFmtId="0" fontId="39" fillId="0" borderId="20" xfId="0" applyFont="1" applyFill="1" applyBorder="1" applyAlignment="1" applyProtection="1">
      <alignment horizontal="center"/>
      <protection/>
    </xf>
    <xf numFmtId="0" fontId="39" fillId="0" borderId="21" xfId="0" applyFont="1" applyFill="1" applyBorder="1" applyAlignment="1" applyProtection="1">
      <alignment horizontal="center"/>
      <protection/>
    </xf>
    <xf numFmtId="9" fontId="11" fillId="34" borderId="19" xfId="0" applyNumberFormat="1" applyFont="1" applyFill="1" applyBorder="1" applyAlignment="1" applyProtection="1">
      <alignment horizontal="center"/>
      <protection/>
    </xf>
    <xf numFmtId="9" fontId="11" fillId="34" borderId="2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35" fillId="36" borderId="32" xfId="0" applyFont="1" applyFill="1" applyBorder="1" applyAlignment="1" applyProtection="1">
      <alignment horizontal="justify" vertical="top" wrapText="1"/>
      <protection/>
    </xf>
    <xf numFmtId="0" fontId="29" fillId="36" borderId="32" xfId="0" applyFont="1" applyFill="1" applyBorder="1" applyAlignment="1" applyProtection="1">
      <alignment horizontal="justify" vertical="top" wrapText="1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179" fontId="39" fillId="0" borderId="0" xfId="0" applyNumberFormat="1" applyFont="1" applyFill="1" applyBorder="1" applyAlignment="1" applyProtection="1">
      <alignment horizontal="left" vertical="center" wrapText="1"/>
      <protection/>
    </xf>
    <xf numFmtId="179" fontId="39" fillId="0" borderId="37" xfId="0" applyNumberFormat="1" applyFont="1" applyFill="1" applyBorder="1" applyAlignment="1" applyProtection="1">
      <alignment horizontal="left" vertical="center" wrapText="1"/>
      <protection/>
    </xf>
    <xf numFmtId="179" fontId="39" fillId="0" borderId="13" xfId="0" applyNumberFormat="1" applyFont="1" applyFill="1" applyBorder="1" applyAlignment="1" applyProtection="1">
      <alignment horizontal="left" vertical="center" wrapText="1"/>
      <protection/>
    </xf>
    <xf numFmtId="179" fontId="39" fillId="0" borderId="38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79" fontId="16" fillId="0" borderId="26" xfId="0" applyNumberFormat="1" applyFont="1" applyFill="1" applyBorder="1" applyAlignment="1" applyProtection="1">
      <alignment horizontal="left" vertical="center"/>
      <protection locked="0"/>
    </xf>
    <xf numFmtId="179" fontId="16" fillId="0" borderId="27" xfId="0" applyNumberFormat="1" applyFont="1" applyFill="1" applyBorder="1" applyAlignment="1" applyProtection="1">
      <alignment horizontal="left" vertical="center"/>
      <protection locked="0"/>
    </xf>
    <xf numFmtId="0" fontId="21" fillId="33" borderId="29" xfId="0" applyFont="1" applyFill="1" applyBorder="1" applyAlignment="1" applyProtection="1">
      <alignment horizontal="center"/>
      <protection/>
    </xf>
    <xf numFmtId="0" fontId="21" fillId="33" borderId="30" xfId="0" applyFont="1" applyFill="1" applyBorder="1" applyAlignment="1" applyProtection="1">
      <alignment horizontal="center"/>
      <protection/>
    </xf>
    <xf numFmtId="0" fontId="21" fillId="33" borderId="31" xfId="0" applyFont="1" applyFill="1" applyBorder="1" applyAlignment="1" applyProtection="1">
      <alignment horizontal="center"/>
      <protection/>
    </xf>
    <xf numFmtId="0" fontId="32" fillId="36" borderId="11" xfId="0" applyFont="1" applyFill="1" applyBorder="1" applyAlignment="1" applyProtection="1">
      <alignment horizontal="center" vertical="top" wrapText="1"/>
      <protection/>
    </xf>
    <xf numFmtId="0" fontId="32" fillId="36" borderId="0" xfId="0" applyFont="1" applyFill="1" applyBorder="1" applyAlignment="1" applyProtection="1">
      <alignment horizontal="center" vertical="top" wrapText="1"/>
      <protection/>
    </xf>
    <xf numFmtId="177" fontId="19" fillId="33" borderId="19" xfId="62" applyFont="1" applyFill="1" applyBorder="1" applyAlignment="1" applyProtection="1">
      <alignment horizontal="center"/>
      <protection/>
    </xf>
    <xf numFmtId="177" fontId="19" fillId="33" borderId="21" xfId="62" applyFont="1" applyFill="1" applyBorder="1" applyAlignment="1" applyProtection="1">
      <alignment horizontal="center"/>
      <protection/>
    </xf>
    <xf numFmtId="0" fontId="21" fillId="33" borderId="14" xfId="0" applyFont="1" applyFill="1" applyBorder="1" applyAlignment="1" applyProtection="1">
      <alignment horizontal="center"/>
      <protection/>
    </xf>
    <xf numFmtId="0" fontId="21" fillId="33" borderId="15" xfId="0" applyFont="1" applyFill="1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 horizontal="center"/>
      <protection/>
    </xf>
    <xf numFmtId="180" fontId="39" fillId="0" borderId="11" xfId="0" applyNumberFormat="1" applyFont="1" applyFill="1" applyBorder="1" applyAlignment="1" applyProtection="1">
      <alignment horizontal="right" vertical="center"/>
      <protection/>
    </xf>
    <xf numFmtId="179" fontId="39" fillId="0" borderId="0" xfId="0" applyNumberFormat="1" applyFont="1" applyFill="1" applyBorder="1" applyAlignment="1" applyProtection="1">
      <alignment horizontal="center" vertical="center"/>
      <protection locked="0"/>
    </xf>
    <xf numFmtId="179" fontId="39" fillId="0" borderId="37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/>
      <protection/>
    </xf>
    <xf numFmtId="0" fontId="39" fillId="0" borderId="37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0" fontId="2" fillId="0" borderId="40" xfId="0" applyFont="1" applyFill="1" applyBorder="1" applyAlignment="1" applyProtection="1">
      <alignment horizontal="left" indent="1"/>
      <protection/>
    </xf>
    <xf numFmtId="178" fontId="3" fillId="0" borderId="25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left"/>
      <protection locked="0"/>
    </xf>
    <xf numFmtId="0" fontId="33" fillId="36" borderId="11" xfId="0" applyFont="1" applyFill="1" applyBorder="1" applyAlignment="1" applyProtection="1">
      <alignment horizontal="center" vertical="top" wrapText="1"/>
      <protection/>
    </xf>
    <xf numFmtId="0" fontId="33" fillId="36" borderId="0" xfId="0" applyFont="1" applyFill="1" applyBorder="1" applyAlignment="1" applyProtection="1">
      <alignment horizontal="center" vertical="top" wrapText="1"/>
      <protection/>
    </xf>
    <xf numFmtId="0" fontId="33" fillId="36" borderId="37" xfId="0" applyFont="1" applyFill="1" applyBorder="1" applyAlignment="1" applyProtection="1">
      <alignment horizontal="center" vertical="top" wrapText="1"/>
      <protection/>
    </xf>
    <xf numFmtId="0" fontId="36" fillId="36" borderId="12" xfId="0" applyFont="1" applyFill="1" applyBorder="1" applyAlignment="1" applyProtection="1">
      <alignment vertical="top" wrapText="1"/>
      <protection/>
    </xf>
    <xf numFmtId="0" fontId="36" fillId="36" borderId="0" xfId="0" applyFont="1" applyFill="1" applyBorder="1" applyAlignment="1" applyProtection="1">
      <alignment vertical="top" wrapText="1"/>
      <protection/>
    </xf>
    <xf numFmtId="0" fontId="36" fillId="36" borderId="37" xfId="0" applyFont="1" applyFill="1" applyBorder="1" applyAlignment="1" applyProtection="1">
      <alignment vertical="top" wrapText="1"/>
      <protection/>
    </xf>
    <xf numFmtId="0" fontId="33" fillId="36" borderId="32" xfId="0" applyFont="1" applyFill="1" applyBorder="1" applyAlignment="1" applyProtection="1">
      <alignment horizontal="center" vertical="top" wrapText="1"/>
      <protection/>
    </xf>
    <xf numFmtId="0" fontId="39" fillId="0" borderId="18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17" xfId="0" applyFont="1" applyFill="1" applyBorder="1" applyAlignment="1" applyProtection="1">
      <alignment horizontal="left"/>
      <protection locked="0"/>
    </xf>
    <xf numFmtId="0" fontId="28" fillId="33" borderId="29" xfId="0" applyFont="1" applyFill="1" applyBorder="1" applyAlignment="1" applyProtection="1">
      <alignment horizontal="center"/>
      <protection/>
    </xf>
    <xf numFmtId="0" fontId="28" fillId="33" borderId="30" xfId="0" applyFont="1" applyFill="1" applyBorder="1" applyAlignment="1" applyProtection="1">
      <alignment horizontal="center"/>
      <protection/>
    </xf>
    <xf numFmtId="0" fontId="28" fillId="33" borderId="31" xfId="0" applyFont="1" applyFill="1" applyBorder="1" applyAlignment="1" applyProtection="1">
      <alignment horizontal="center"/>
      <protection/>
    </xf>
    <xf numFmtId="177" fontId="11" fillId="34" borderId="14" xfId="62" applyFont="1" applyFill="1" applyBorder="1" applyAlignment="1" applyProtection="1">
      <alignment horizontal="right"/>
      <protection/>
    </xf>
    <xf numFmtId="177" fontId="11" fillId="34" borderId="15" xfId="62" applyFont="1" applyFill="1" applyBorder="1" applyAlignment="1" applyProtection="1">
      <alignment horizontal="right"/>
      <protection/>
    </xf>
    <xf numFmtId="177" fontId="11" fillId="34" borderId="16" xfId="62" applyFont="1" applyFill="1" applyBorder="1" applyAlignment="1" applyProtection="1">
      <alignment horizontal="right"/>
      <protection/>
    </xf>
    <xf numFmtId="0" fontId="39" fillId="0" borderId="25" xfId="0" applyFont="1" applyFill="1" applyBorder="1" applyAlignment="1" applyProtection="1">
      <alignment horizontal="left"/>
      <protection/>
    </xf>
    <xf numFmtId="0" fontId="39" fillId="0" borderId="10" xfId="0" applyFont="1" applyFill="1" applyBorder="1" applyAlignment="1" applyProtection="1">
      <alignment horizontal="left"/>
      <protection/>
    </xf>
    <xf numFmtId="0" fontId="39" fillId="0" borderId="40" xfId="0" applyFont="1" applyFill="1" applyBorder="1" applyAlignment="1" applyProtection="1">
      <alignment horizontal="left"/>
      <protection/>
    </xf>
    <xf numFmtId="0" fontId="38" fillId="0" borderId="14" xfId="0" applyFont="1" applyFill="1" applyBorder="1" applyAlignment="1" applyProtection="1">
      <alignment horizontal="center"/>
      <protection/>
    </xf>
    <xf numFmtId="0" fontId="38" fillId="0" borderId="15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39" fillId="0" borderId="18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9" fillId="0" borderId="17" xfId="0" applyFont="1" applyFill="1" applyBorder="1" applyAlignment="1" applyProtection="1">
      <alignment horizontal="center"/>
      <protection/>
    </xf>
    <xf numFmtId="0" fontId="39" fillId="0" borderId="18" xfId="0" applyFont="1" applyFill="1" applyBorder="1" applyAlignment="1" applyProtection="1">
      <alignment horizontal="center"/>
      <protection locked="0"/>
    </xf>
    <xf numFmtId="0" fontId="39" fillId="0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67</xdr:row>
      <xdr:rowOff>0</xdr:rowOff>
    </xdr:from>
    <xdr:ext cx="1905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4981575" y="13268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</xdr:col>
      <xdr:colOff>28575</xdr:colOff>
      <xdr:row>1</xdr:row>
      <xdr:rowOff>28575</xdr:rowOff>
    </xdr:from>
    <xdr:to>
      <xdr:col>1</xdr:col>
      <xdr:colOff>676275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2"/>
  <sheetViews>
    <sheetView showGridLines="0" tabSelected="1" zoomScale="145" zoomScaleNormal="145" zoomScaleSheetLayoutView="90" zoomScalePageLayoutView="0" workbookViewId="0" topLeftCell="A52">
      <selection activeCell="K9" sqref="K9"/>
    </sheetView>
  </sheetViews>
  <sheetFormatPr defaultColWidth="0" defaultRowHeight="12.75"/>
  <cols>
    <col min="1" max="1" width="3.8515625" style="2" customWidth="1"/>
    <col min="2" max="2" width="12.8515625" style="12" customWidth="1"/>
    <col min="3" max="3" width="12.57421875" style="11" customWidth="1"/>
    <col min="4" max="4" width="17.28125" style="11" customWidth="1"/>
    <col min="5" max="5" width="10.140625" style="12" customWidth="1"/>
    <col min="6" max="6" width="12.140625" style="12" customWidth="1"/>
    <col min="7" max="7" width="9.7109375" style="2" customWidth="1"/>
    <col min="8" max="8" width="11.00390625" style="2" customWidth="1"/>
    <col min="9" max="9" width="15.7109375" style="2" customWidth="1"/>
    <col min="10" max="10" width="16.8515625" style="2" customWidth="1"/>
    <col min="11" max="11" width="3.28125" style="2" customWidth="1"/>
    <col min="12" max="12" width="15.57421875" style="3" customWidth="1"/>
    <col min="13" max="13" width="27.140625" style="2" customWidth="1"/>
    <col min="14" max="254" width="12.8515625" style="2" hidden="1" customWidth="1"/>
    <col min="255" max="16384" width="4.28125" style="2" hidden="1" customWidth="1"/>
  </cols>
  <sheetData>
    <row r="1" ht="15" thickBot="1"/>
    <row r="2" spans="2:14" ht="21" customHeight="1">
      <c r="B2" s="65"/>
      <c r="C2" s="235" t="s">
        <v>0</v>
      </c>
      <c r="D2" s="235"/>
      <c r="E2" s="235"/>
      <c r="F2" s="236"/>
      <c r="G2" s="237" t="s">
        <v>1</v>
      </c>
      <c r="H2" s="238"/>
      <c r="I2" s="1" t="s">
        <v>2</v>
      </c>
      <c r="J2" s="141">
        <v>0</v>
      </c>
      <c r="L2" s="227" t="s">
        <v>37</v>
      </c>
      <c r="M2" s="228"/>
      <c r="N2" s="229"/>
    </row>
    <row r="3" spans="2:14" ht="14.25" customHeight="1" thickBot="1">
      <c r="B3" s="66"/>
      <c r="C3" s="172" t="s">
        <v>3</v>
      </c>
      <c r="D3" s="172"/>
      <c r="E3" s="172"/>
      <c r="F3" s="173"/>
      <c r="G3" s="239" t="s">
        <v>4</v>
      </c>
      <c r="H3" s="240"/>
      <c r="I3" s="240"/>
      <c r="J3" s="134"/>
      <c r="L3" s="183" t="s">
        <v>38</v>
      </c>
      <c r="M3" s="184"/>
      <c r="N3" s="185"/>
    </row>
    <row r="4" spans="2:14" ht="14.25" customHeight="1" thickBot="1">
      <c r="B4" s="66"/>
      <c r="C4" s="172" t="s">
        <v>5</v>
      </c>
      <c r="D4" s="172"/>
      <c r="E4" s="172"/>
      <c r="F4" s="173"/>
      <c r="G4" s="4" t="s">
        <v>6</v>
      </c>
      <c r="H4" s="120">
        <v>0.11</v>
      </c>
      <c r="I4" s="5" t="s">
        <v>7</v>
      </c>
      <c r="J4" s="135">
        <f>IF(H4=0,"0,00",IF(L13+M4&lt;=I59,L13,IF(M4&gt;=I59,"0,00",I59-M4)))</f>
        <v>0</v>
      </c>
      <c r="L4" s="123" t="s">
        <v>83</v>
      </c>
      <c r="M4" s="186"/>
      <c r="N4" s="187"/>
    </row>
    <row r="5" spans="2:14" ht="15" customHeight="1">
      <c r="B5" s="67"/>
      <c r="C5" s="172" t="s">
        <v>8</v>
      </c>
      <c r="D5" s="172"/>
      <c r="E5" s="172"/>
      <c r="F5" s="173"/>
      <c r="G5" s="4" t="s">
        <v>9</v>
      </c>
      <c r="H5" s="188" t="s">
        <v>10</v>
      </c>
      <c r="I5" s="188"/>
      <c r="J5" s="136" t="str">
        <f>(IF(J2-J4&lt;B58,"                   0,00",IF(J2-J4&lt;=C58,(J2-J4)*D58-E58,IF(J2-J4&lt;=C59,(J2-J4)*D59-E59,IF(J2-J4&lt;=C60,(J2-J4)*D60-E60,IF(J2-J4&gt;B61,(J2-J4)*D61-E61,2))))))</f>
        <v>                   0,00</v>
      </c>
      <c r="L5" s="122"/>
      <c r="M5" s="143"/>
      <c r="N5" s="114"/>
    </row>
    <row r="6" spans="2:14" ht="15.75" customHeight="1" thickBot="1">
      <c r="B6" s="68"/>
      <c r="C6" s="172" t="s">
        <v>77</v>
      </c>
      <c r="D6" s="172"/>
      <c r="E6" s="172"/>
      <c r="F6" s="173"/>
      <c r="G6" s="4" t="s">
        <v>11</v>
      </c>
      <c r="H6" s="119">
        <v>0.03</v>
      </c>
      <c r="I6" s="5" t="s">
        <v>7</v>
      </c>
      <c r="J6" s="137">
        <f>+J2*H6</f>
        <v>0</v>
      </c>
      <c r="L6" s="180" t="s">
        <v>88</v>
      </c>
      <c r="M6" s="180"/>
      <c r="N6" s="115"/>
    </row>
    <row r="7" spans="2:13" ht="20.25" customHeight="1" thickTop="1">
      <c r="B7" s="174" t="s">
        <v>12</v>
      </c>
      <c r="C7" s="175"/>
      <c r="D7" s="175"/>
      <c r="E7" s="175"/>
      <c r="F7" s="176"/>
      <c r="G7" s="181" t="s">
        <v>13</v>
      </c>
      <c r="H7" s="182"/>
      <c r="I7" s="6" t="s">
        <v>14</v>
      </c>
      <c r="J7" s="138">
        <f>ROUNDDOWN(J2-J4-J5-J6,2)</f>
        <v>0</v>
      </c>
      <c r="L7" s="160" t="s">
        <v>89</v>
      </c>
      <c r="M7" s="160"/>
    </row>
    <row r="8" spans="2:13" ht="8.25" customHeight="1">
      <c r="B8" s="7"/>
      <c r="C8" s="69"/>
      <c r="D8" s="69"/>
      <c r="E8" s="8"/>
      <c r="F8" s="8"/>
      <c r="G8" s="70"/>
      <c r="H8" s="70"/>
      <c r="I8" s="70"/>
      <c r="J8" s="71"/>
      <c r="L8" s="125"/>
      <c r="M8" s="144"/>
    </row>
    <row r="9" spans="2:13" ht="15.75" customHeight="1">
      <c r="B9" s="195" t="s">
        <v>81</v>
      </c>
      <c r="C9" s="196"/>
      <c r="D9" s="196"/>
      <c r="E9" s="196"/>
      <c r="F9" s="196"/>
      <c r="G9" s="196"/>
      <c r="H9" s="196"/>
      <c r="I9" s="196"/>
      <c r="J9" s="197"/>
      <c r="L9" s="160" t="s">
        <v>90</v>
      </c>
      <c r="M9" s="160"/>
    </row>
    <row r="10" spans="2:13" ht="16.5" customHeight="1">
      <c r="B10" s="169"/>
      <c r="C10" s="170"/>
      <c r="D10" s="170"/>
      <c r="E10" s="170"/>
      <c r="F10" s="170"/>
      <c r="G10" s="170"/>
      <c r="H10" s="170"/>
      <c r="I10" s="170"/>
      <c r="J10" s="171"/>
      <c r="L10" s="160" t="s">
        <v>91</v>
      </c>
      <c r="M10" s="160"/>
    </row>
    <row r="11" spans="2:13" ht="16.5" customHeight="1">
      <c r="B11" s="258" t="s">
        <v>15</v>
      </c>
      <c r="C11" s="259"/>
      <c r="D11" s="259"/>
      <c r="E11" s="259"/>
      <c r="F11" s="259"/>
      <c r="G11" s="259"/>
      <c r="H11" s="259"/>
      <c r="I11" s="259"/>
      <c r="J11" s="260"/>
      <c r="L11" s="154" t="s">
        <v>97</v>
      </c>
      <c r="M11" s="155"/>
    </row>
    <row r="12" spans="2:13" ht="16.5" customHeight="1">
      <c r="B12" s="177"/>
      <c r="C12" s="178"/>
      <c r="D12" s="178"/>
      <c r="E12" s="178"/>
      <c r="F12" s="178"/>
      <c r="G12" s="178"/>
      <c r="H12" s="178"/>
      <c r="I12" s="178"/>
      <c r="J12" s="179"/>
      <c r="K12" s="2" t="s">
        <v>23</v>
      </c>
      <c r="L12" s="124"/>
      <c r="M12" s="124"/>
    </row>
    <row r="13" spans="2:13" ht="16.5" customHeight="1">
      <c r="B13" s="177"/>
      <c r="C13" s="178"/>
      <c r="D13" s="178"/>
      <c r="E13" s="178"/>
      <c r="F13" s="178"/>
      <c r="G13" s="178"/>
      <c r="H13" s="178"/>
      <c r="I13" s="178"/>
      <c r="J13" s="179"/>
      <c r="L13" s="121">
        <f>IF(H4=0,"0,00",IF(J2&gt;=G58,I59,J2*H4))</f>
        <v>0</v>
      </c>
      <c r="M13" s="121"/>
    </row>
    <row r="14" spans="2:12" ht="16.5" customHeight="1">
      <c r="B14" s="177"/>
      <c r="C14" s="178"/>
      <c r="D14" s="178"/>
      <c r="E14" s="178"/>
      <c r="F14" s="178"/>
      <c r="G14" s="178"/>
      <c r="H14" s="178"/>
      <c r="I14" s="178"/>
      <c r="J14" s="179"/>
      <c r="L14" s="133"/>
    </row>
    <row r="15" spans="2:13" ht="16.5" customHeight="1">
      <c r="B15" s="177"/>
      <c r="C15" s="178"/>
      <c r="D15" s="178"/>
      <c r="E15" s="178"/>
      <c r="F15" s="178"/>
      <c r="G15" s="178"/>
      <c r="H15" s="178"/>
      <c r="I15" s="178"/>
      <c r="J15" s="179"/>
      <c r="L15" s="9"/>
      <c r="M15" s="78"/>
    </row>
    <row r="16" spans="2:13" ht="16.5" customHeight="1">
      <c r="B16" s="127" t="s">
        <v>85</v>
      </c>
      <c r="C16" s="128" t="s">
        <v>86</v>
      </c>
      <c r="D16" s="129"/>
      <c r="E16" s="168" t="s">
        <v>87</v>
      </c>
      <c r="F16" s="168"/>
      <c r="G16" s="168"/>
      <c r="H16" s="168"/>
      <c r="I16" s="129"/>
      <c r="J16" s="130"/>
      <c r="M16" s="77"/>
    </row>
    <row r="17" spans="2:13" ht="14.25">
      <c r="B17" s="116"/>
      <c r="C17" s="117"/>
      <c r="D17" s="118"/>
      <c r="E17" s="145"/>
      <c r="F17" s="145"/>
      <c r="G17" s="146"/>
      <c r="H17" s="146"/>
      <c r="I17" s="145"/>
      <c r="J17" s="147"/>
      <c r="L17" s="76"/>
      <c r="M17" s="9"/>
    </row>
    <row r="18" spans="2:13" ht="19.5" customHeight="1">
      <c r="B18" s="91" t="s">
        <v>16</v>
      </c>
      <c r="C18" s="241"/>
      <c r="D18" s="241"/>
      <c r="E18" s="241"/>
      <c r="F18" s="241"/>
      <c r="G18" s="241"/>
      <c r="H18" s="126" t="s">
        <v>93</v>
      </c>
      <c r="I18" s="166"/>
      <c r="J18" s="167"/>
      <c r="L18" s="9"/>
      <c r="M18" s="9"/>
    </row>
    <row r="19" spans="2:13" ht="19.5" customHeight="1">
      <c r="B19" s="91" t="s">
        <v>17</v>
      </c>
      <c r="C19" s="165"/>
      <c r="D19" s="165"/>
      <c r="E19" s="165"/>
      <c r="F19" s="165"/>
      <c r="G19" s="165"/>
      <c r="H19" s="165"/>
      <c r="I19" s="126" t="s">
        <v>92</v>
      </c>
      <c r="J19" s="132">
        <v>0</v>
      </c>
      <c r="L19" s="9"/>
      <c r="M19" s="9"/>
    </row>
    <row r="20" spans="2:13" ht="19.5" customHeight="1">
      <c r="B20" s="91" t="s">
        <v>18</v>
      </c>
      <c r="C20" s="194"/>
      <c r="D20" s="194"/>
      <c r="E20" s="94" t="s">
        <v>19</v>
      </c>
      <c r="F20" s="131"/>
      <c r="G20" s="163"/>
      <c r="H20" s="163"/>
      <c r="I20" s="163"/>
      <c r="J20" s="164"/>
      <c r="L20" s="9"/>
      <c r="M20" s="9"/>
    </row>
    <row r="21" spans="2:13" ht="19.5" customHeight="1">
      <c r="B21" s="92" t="s">
        <v>21</v>
      </c>
      <c r="C21" s="162"/>
      <c r="D21" s="162"/>
      <c r="E21" s="162"/>
      <c r="F21" s="148"/>
      <c r="G21" s="157" t="s">
        <v>20</v>
      </c>
      <c r="H21" s="157"/>
      <c r="I21" s="157"/>
      <c r="J21" s="158"/>
      <c r="L21" s="9"/>
      <c r="M21" s="9"/>
    </row>
    <row r="22" spans="2:13" ht="19.5" customHeight="1">
      <c r="B22" s="92" t="s">
        <v>22</v>
      </c>
      <c r="C22" s="161"/>
      <c r="D22" s="161"/>
      <c r="E22" s="93" t="s">
        <v>23</v>
      </c>
      <c r="F22" s="94" t="s">
        <v>32</v>
      </c>
      <c r="G22" s="159"/>
      <c r="H22" s="159"/>
      <c r="I22" s="159"/>
      <c r="J22" s="149"/>
      <c r="L22" s="9"/>
      <c r="M22" s="9"/>
    </row>
    <row r="23" spans="2:13" ht="19.5" customHeight="1">
      <c r="B23" s="191" t="s">
        <v>24</v>
      </c>
      <c r="C23" s="192"/>
      <c r="D23" s="194"/>
      <c r="E23" s="194"/>
      <c r="F23" s="93"/>
      <c r="G23" s="233"/>
      <c r="H23" s="233"/>
      <c r="I23" s="233"/>
      <c r="J23" s="234"/>
      <c r="L23" s="9"/>
      <c r="M23" s="9"/>
    </row>
    <row r="24" spans="2:13" ht="19.5" customHeight="1">
      <c r="B24" s="230" t="s">
        <v>25</v>
      </c>
      <c r="C24" s="212"/>
      <c r="D24" s="193"/>
      <c r="E24" s="193"/>
      <c r="F24" s="93"/>
      <c r="G24" s="231" t="s">
        <v>94</v>
      </c>
      <c r="H24" s="231"/>
      <c r="I24" s="231"/>
      <c r="J24" s="232"/>
      <c r="M24" s="3"/>
    </row>
    <row r="25" spans="2:10" ht="19.5" customHeight="1">
      <c r="B25" s="191" t="s">
        <v>26</v>
      </c>
      <c r="C25" s="212"/>
      <c r="D25" s="193"/>
      <c r="E25" s="193"/>
      <c r="F25" s="93"/>
      <c r="G25" s="208" t="s">
        <v>82</v>
      </c>
      <c r="H25" s="208"/>
      <c r="I25" s="208"/>
      <c r="J25" s="209"/>
    </row>
    <row r="26" spans="2:10" ht="19.5" customHeight="1">
      <c r="B26" s="189"/>
      <c r="C26" s="190"/>
      <c r="D26" s="190"/>
      <c r="E26" s="190"/>
      <c r="F26" s="190"/>
      <c r="G26" s="213" t="s">
        <v>36</v>
      </c>
      <c r="H26" s="213"/>
      <c r="I26" s="213"/>
      <c r="J26" s="214"/>
    </row>
    <row r="27" spans="2:10" ht="19.5" customHeight="1">
      <c r="B27" s="95"/>
      <c r="C27" s="96"/>
      <c r="D27" s="96"/>
      <c r="E27" s="96"/>
      <c r="F27" s="96"/>
      <c r="G27" s="215"/>
      <c r="H27" s="215"/>
      <c r="I27" s="215"/>
      <c r="J27" s="216"/>
    </row>
    <row r="28" spans="2:13" s="112" customFormat="1" ht="19.5" customHeight="1">
      <c r="B28" s="72" t="s">
        <v>31</v>
      </c>
      <c r="C28" s="111" t="s">
        <v>28</v>
      </c>
      <c r="D28" s="73"/>
      <c r="E28" s="74" t="s">
        <v>29</v>
      </c>
      <c r="F28" s="75"/>
      <c r="G28" s="74" t="s">
        <v>30</v>
      </c>
      <c r="H28" s="218"/>
      <c r="I28" s="218"/>
      <c r="J28" s="219"/>
      <c r="L28" s="3"/>
      <c r="M28" s="2"/>
    </row>
    <row r="29" spans="2:10" ht="14.25">
      <c r="B29" s="88"/>
      <c r="C29" s="89"/>
      <c r="D29" s="97"/>
      <c r="E29" s="88"/>
      <c r="F29" s="98"/>
      <c r="G29" s="88"/>
      <c r="H29" s="98"/>
      <c r="I29" s="98"/>
      <c r="J29" s="10"/>
    </row>
    <row r="30" spans="2:10" ht="14.25">
      <c r="B30" s="88"/>
      <c r="C30" s="89"/>
      <c r="D30" s="97"/>
      <c r="E30" s="88"/>
      <c r="F30" s="98"/>
      <c r="G30" s="88"/>
      <c r="H30" s="98"/>
      <c r="I30" s="98"/>
      <c r="J30" s="10"/>
    </row>
    <row r="31" spans="2:10" ht="14.25">
      <c r="B31" s="88"/>
      <c r="C31" s="89"/>
      <c r="D31" s="97"/>
      <c r="E31" s="88"/>
      <c r="F31" s="98"/>
      <c r="G31" s="88"/>
      <c r="H31" s="98"/>
      <c r="I31" s="98"/>
      <c r="J31" s="10"/>
    </row>
    <row r="32" spans="2:10" ht="14.25">
      <c r="B32" s="88"/>
      <c r="C32" s="89"/>
      <c r="D32" s="97"/>
      <c r="E32" s="88"/>
      <c r="F32" s="98"/>
      <c r="G32" s="88"/>
      <c r="H32" s="98"/>
      <c r="I32" s="98"/>
      <c r="J32" s="10"/>
    </row>
    <row r="33" spans="2:10" ht="14.25">
      <c r="B33" s="88"/>
      <c r="C33" s="89"/>
      <c r="D33" s="97"/>
      <c r="E33" s="88"/>
      <c r="F33" s="98"/>
      <c r="G33" s="88"/>
      <c r="H33" s="98"/>
      <c r="I33" s="98"/>
      <c r="J33" s="10"/>
    </row>
    <row r="34" spans="2:13" ht="14.25">
      <c r="B34" s="88"/>
      <c r="C34" s="89"/>
      <c r="D34" s="217" t="s">
        <v>84</v>
      </c>
      <c r="E34" s="217"/>
      <c r="F34" s="217"/>
      <c r="G34" s="217"/>
      <c r="H34" s="217"/>
      <c r="I34" s="217"/>
      <c r="J34" s="10"/>
      <c r="L34" s="113"/>
      <c r="M34" s="112"/>
    </row>
    <row r="35" spans="2:10" ht="6" customHeight="1" thickBot="1">
      <c r="B35" s="88"/>
      <c r="C35" s="89"/>
      <c r="D35" s="2"/>
      <c r="E35" s="88"/>
      <c r="F35" s="98"/>
      <c r="G35" s="88"/>
      <c r="H35" s="98"/>
      <c r="I35" s="98"/>
      <c r="J35" s="10"/>
    </row>
    <row r="36" spans="2:10" ht="15.75">
      <c r="B36" s="88"/>
      <c r="D36" s="261" t="s">
        <v>73</v>
      </c>
      <c r="E36" s="262"/>
      <c r="F36" s="262"/>
      <c r="G36" s="262"/>
      <c r="H36" s="262"/>
      <c r="I36" s="263"/>
      <c r="J36" s="10"/>
    </row>
    <row r="37" spans="2:10" ht="14.25">
      <c r="B37" s="88"/>
      <c r="D37" s="264" t="s">
        <v>76</v>
      </c>
      <c r="E37" s="265"/>
      <c r="F37" s="265"/>
      <c r="G37" s="265"/>
      <c r="H37" s="265"/>
      <c r="I37" s="266"/>
      <c r="J37" s="10"/>
    </row>
    <row r="38" spans="2:10" ht="14.25">
      <c r="B38" s="88"/>
      <c r="D38" s="264" t="s">
        <v>75</v>
      </c>
      <c r="E38" s="265"/>
      <c r="F38" s="265"/>
      <c r="G38" s="265"/>
      <c r="H38" s="265"/>
      <c r="I38" s="266"/>
      <c r="J38" s="10"/>
    </row>
    <row r="39" spans="2:10" ht="24.75" customHeight="1">
      <c r="B39" s="88"/>
      <c r="D39" s="267" t="s">
        <v>74</v>
      </c>
      <c r="E39" s="201"/>
      <c r="F39" s="201"/>
      <c r="G39" s="201"/>
      <c r="H39" s="201"/>
      <c r="I39" s="202"/>
      <c r="J39" s="10"/>
    </row>
    <row r="40" spans="2:10" ht="18.75" customHeight="1">
      <c r="B40" s="88"/>
      <c r="D40" s="268" t="s">
        <v>79</v>
      </c>
      <c r="E40" s="250"/>
      <c r="F40" s="250"/>
      <c r="G40" s="250"/>
      <c r="H40" s="250"/>
      <c r="I40" s="251"/>
      <c r="J40" s="10"/>
    </row>
    <row r="41" spans="2:10" ht="19.5" customHeight="1">
      <c r="B41" s="88"/>
      <c r="D41" s="249" t="s">
        <v>78</v>
      </c>
      <c r="E41" s="250"/>
      <c r="F41" s="250"/>
      <c r="G41" s="250"/>
      <c r="H41" s="250"/>
      <c r="I41" s="251"/>
      <c r="J41" s="10"/>
    </row>
    <row r="42" spans="2:10" ht="21.75" customHeight="1">
      <c r="B42" s="88"/>
      <c r="D42" s="200" t="s">
        <v>80</v>
      </c>
      <c r="E42" s="201"/>
      <c r="F42" s="201"/>
      <c r="G42" s="201"/>
      <c r="H42" s="201"/>
      <c r="I42" s="202"/>
      <c r="J42" s="10"/>
    </row>
    <row r="43" spans="2:10" ht="15" thickBot="1">
      <c r="B43" s="88"/>
      <c r="D43" s="203" t="s">
        <v>82</v>
      </c>
      <c r="E43" s="204"/>
      <c r="F43" s="204"/>
      <c r="G43" s="204"/>
      <c r="H43" s="204"/>
      <c r="I43" s="205"/>
      <c r="J43" s="10"/>
    </row>
    <row r="44" spans="2:10" ht="14.25">
      <c r="B44" s="88"/>
      <c r="C44" s="90"/>
      <c r="D44" s="97"/>
      <c r="E44" s="88"/>
      <c r="F44" s="98"/>
      <c r="G44" s="88"/>
      <c r="H44" s="98"/>
      <c r="I44" s="98"/>
      <c r="J44" s="10"/>
    </row>
    <row r="45" spans="2:10" ht="14.25">
      <c r="B45" s="88"/>
      <c r="C45" s="89"/>
      <c r="D45" s="97"/>
      <c r="E45" s="88"/>
      <c r="F45" s="98"/>
      <c r="G45" s="88"/>
      <c r="H45" s="98"/>
      <c r="I45" s="98"/>
      <c r="J45" s="10"/>
    </row>
    <row r="46" spans="2:10" ht="14.25">
      <c r="B46" s="88"/>
      <c r="C46" s="89"/>
      <c r="D46" s="97"/>
      <c r="E46" s="88"/>
      <c r="F46" s="98"/>
      <c r="G46" s="88"/>
      <c r="H46" s="98"/>
      <c r="I46" s="98"/>
      <c r="J46" s="10"/>
    </row>
    <row r="47" spans="2:10" ht="14.25">
      <c r="B47" s="88"/>
      <c r="C47" s="89"/>
      <c r="D47" s="97"/>
      <c r="E47" s="88"/>
      <c r="F47" s="98"/>
      <c r="G47" s="88"/>
      <c r="H47" s="98"/>
      <c r="I47" s="98"/>
      <c r="J47" s="10"/>
    </row>
    <row r="48" spans="2:10" ht="14.25">
      <c r="B48" s="88"/>
      <c r="C48" s="89"/>
      <c r="D48" s="97"/>
      <c r="E48" s="88"/>
      <c r="F48" s="98"/>
      <c r="G48" s="88"/>
      <c r="H48" s="98"/>
      <c r="I48" s="98"/>
      <c r="J48" s="10"/>
    </row>
    <row r="49" spans="2:10" ht="14.25">
      <c r="B49" s="88"/>
      <c r="C49" s="89"/>
      <c r="D49" s="97"/>
      <c r="E49" s="88"/>
      <c r="F49" s="98"/>
      <c r="G49" s="88"/>
      <c r="H49" s="98"/>
      <c r="I49" s="98"/>
      <c r="J49" s="10"/>
    </row>
    <row r="50" spans="2:10" ht="14.25">
      <c r="B50" s="88"/>
      <c r="C50" s="89"/>
      <c r="D50" s="97"/>
      <c r="E50" s="88"/>
      <c r="F50" s="98"/>
      <c r="G50" s="88"/>
      <c r="H50" s="98"/>
      <c r="I50" s="98"/>
      <c r="J50" s="10"/>
    </row>
    <row r="51" spans="2:10" ht="14.25">
      <c r="B51" s="88"/>
      <c r="C51" s="89"/>
      <c r="D51" s="97"/>
      <c r="E51" s="88"/>
      <c r="F51" s="98"/>
      <c r="G51" s="88"/>
      <c r="H51" s="98"/>
      <c r="I51" s="98"/>
      <c r="J51" s="10"/>
    </row>
    <row r="52" spans="2:10" ht="14.25">
      <c r="B52" s="88"/>
      <c r="C52" s="89"/>
      <c r="D52" s="97"/>
      <c r="E52" s="88"/>
      <c r="F52" s="98"/>
      <c r="G52" s="88"/>
      <c r="H52" s="98"/>
      <c r="I52" s="98"/>
      <c r="J52" s="10"/>
    </row>
    <row r="53" ht="15" thickBot="1"/>
    <row r="54" spans="2:10" ht="15" thickBot="1">
      <c r="B54" s="27"/>
      <c r="C54" s="28"/>
      <c r="D54" s="28"/>
      <c r="E54" s="29"/>
      <c r="F54" s="29"/>
      <c r="G54" s="30"/>
      <c r="H54" s="30"/>
      <c r="I54" s="30"/>
      <c r="J54" s="31"/>
    </row>
    <row r="55" spans="2:13" s="20" customFormat="1" ht="15" thickBot="1">
      <c r="B55" s="220" t="s">
        <v>27</v>
      </c>
      <c r="C55" s="221"/>
      <c r="D55" s="221"/>
      <c r="E55" s="222"/>
      <c r="F55" s="32"/>
      <c r="G55" s="84"/>
      <c r="H55" s="84"/>
      <c r="I55" s="84"/>
      <c r="J55" s="33"/>
      <c r="L55" s="3"/>
      <c r="M55" s="2"/>
    </row>
    <row r="56" spans="2:13" s="20" customFormat="1" ht="15" thickBot="1">
      <c r="B56" s="79" t="s">
        <v>72</v>
      </c>
      <c r="C56" s="80" t="s">
        <v>71</v>
      </c>
      <c r="D56" s="80" t="s">
        <v>69</v>
      </c>
      <c r="E56" s="81" t="s">
        <v>70</v>
      </c>
      <c r="F56" s="32"/>
      <c r="G56" s="252" t="s">
        <v>35</v>
      </c>
      <c r="H56" s="253"/>
      <c r="I56" s="254"/>
      <c r="J56" s="33"/>
      <c r="L56" s="3"/>
      <c r="M56" s="2"/>
    </row>
    <row r="57" spans="2:13" s="18" customFormat="1" ht="3" customHeight="1" thickBot="1">
      <c r="B57" s="50"/>
      <c r="C57" s="22"/>
      <c r="D57" s="22"/>
      <c r="E57" s="22"/>
      <c r="F57" s="25"/>
      <c r="G57" s="22"/>
      <c r="H57" s="22"/>
      <c r="I57" s="22"/>
      <c r="J57" s="34"/>
      <c r="L57" s="3"/>
      <c r="M57" s="2"/>
    </row>
    <row r="58" spans="2:10" ht="15">
      <c r="B58" s="99">
        <v>2259.21</v>
      </c>
      <c r="C58" s="100">
        <v>2826.65</v>
      </c>
      <c r="D58" s="101">
        <v>0.075</v>
      </c>
      <c r="E58" s="99">
        <v>169.44</v>
      </c>
      <c r="F58" s="54"/>
      <c r="G58" s="255">
        <v>7786.02</v>
      </c>
      <c r="H58" s="256"/>
      <c r="I58" s="257"/>
      <c r="J58" s="35"/>
    </row>
    <row r="59" spans="2:13" ht="15.75" thickBot="1">
      <c r="B59" s="99">
        <v>2826.66</v>
      </c>
      <c r="C59" s="100">
        <v>3751.05</v>
      </c>
      <c r="D59" s="101">
        <v>0.15</v>
      </c>
      <c r="E59" s="99">
        <v>381.44</v>
      </c>
      <c r="F59" s="54"/>
      <c r="G59" s="206">
        <v>0.11</v>
      </c>
      <c r="H59" s="207"/>
      <c r="I59" s="87">
        <v>856.46</v>
      </c>
      <c r="J59" s="139" t="s">
        <v>95</v>
      </c>
      <c r="M59" s="142"/>
    </row>
    <row r="60" spans="2:10" ht="15">
      <c r="B60" s="99">
        <v>3751.06</v>
      </c>
      <c r="C60" s="100">
        <v>4664.68</v>
      </c>
      <c r="D60" s="101">
        <v>0.225</v>
      </c>
      <c r="E60" s="99">
        <v>662.77</v>
      </c>
      <c r="F60" s="54"/>
      <c r="G60" s="140" t="s">
        <v>96</v>
      </c>
      <c r="H60" s="82"/>
      <c r="I60" s="83"/>
      <c r="J60" s="36"/>
    </row>
    <row r="61" spans="2:13" ht="15">
      <c r="B61" s="99">
        <v>4664.69</v>
      </c>
      <c r="C61" s="100"/>
      <c r="D61" s="101">
        <v>0.275</v>
      </c>
      <c r="E61" s="99">
        <v>896</v>
      </c>
      <c r="F61" s="54"/>
      <c r="G61" s="82"/>
      <c r="H61" s="82"/>
      <c r="I61" s="83"/>
      <c r="J61" s="36"/>
      <c r="L61" s="21"/>
      <c r="M61" s="20"/>
    </row>
    <row r="62" spans="2:13" ht="7.5" customHeight="1" thickBot="1">
      <c r="B62" s="37"/>
      <c r="C62" s="38"/>
      <c r="D62" s="39"/>
      <c r="E62" s="40"/>
      <c r="F62" s="25"/>
      <c r="G62" s="23"/>
      <c r="H62" s="23"/>
      <c r="I62" s="23"/>
      <c r="J62" s="35"/>
      <c r="L62" s="21"/>
      <c r="M62" s="20"/>
    </row>
    <row r="63" spans="2:13" s="13" customFormat="1" ht="15.75">
      <c r="B63" s="48" t="s">
        <v>33</v>
      </c>
      <c r="C63" s="24"/>
      <c r="D63" s="198" t="s">
        <v>34</v>
      </c>
      <c r="E63" s="199"/>
      <c r="F63" s="24"/>
      <c r="G63" s="63"/>
      <c r="H63" s="63"/>
      <c r="I63" s="63"/>
      <c r="J63" s="41"/>
      <c r="L63" s="19"/>
      <c r="M63" s="18"/>
    </row>
    <row r="64" spans="2:13" s="13" customFormat="1" ht="16.5" thickBot="1">
      <c r="B64" s="49" t="s">
        <v>11</v>
      </c>
      <c r="C64" s="24"/>
      <c r="D64" s="225" t="s">
        <v>6</v>
      </c>
      <c r="E64" s="226"/>
      <c r="F64" s="24"/>
      <c r="G64" s="63"/>
      <c r="H64" s="63"/>
      <c r="I64" s="63"/>
      <c r="J64" s="41"/>
      <c r="K64" s="16"/>
      <c r="L64" s="3"/>
      <c r="M64" s="142"/>
    </row>
    <row r="65" spans="2:13" s="15" customFormat="1" ht="3" customHeight="1" thickBot="1">
      <c r="B65" s="42"/>
      <c r="C65" s="24"/>
      <c r="D65" s="26"/>
      <c r="E65" s="26"/>
      <c r="F65" s="24"/>
      <c r="G65" s="24"/>
      <c r="H65" s="24"/>
      <c r="I65" s="24"/>
      <c r="J65" s="41"/>
      <c r="K65" s="16"/>
      <c r="L65" s="3"/>
      <c r="M65" s="2"/>
    </row>
    <row r="66" spans="2:10" ht="15">
      <c r="B66" s="55">
        <v>0.02</v>
      </c>
      <c r="C66" s="56"/>
      <c r="D66" s="57">
        <v>0.11</v>
      </c>
      <c r="E66" s="51"/>
      <c r="F66" s="23"/>
      <c r="G66" s="64"/>
      <c r="H66" s="64"/>
      <c r="I66" s="64"/>
      <c r="J66" s="35"/>
    </row>
    <row r="67" spans="2:10" ht="15.75" thickBot="1">
      <c r="B67" s="58">
        <v>0.03</v>
      </c>
      <c r="C67" s="56"/>
      <c r="D67" s="59">
        <v>0</v>
      </c>
      <c r="E67" s="52"/>
      <c r="F67" s="23"/>
      <c r="G67" s="23"/>
      <c r="H67" s="23"/>
      <c r="I67" s="23"/>
      <c r="J67" s="35"/>
    </row>
    <row r="68" spans="2:10" ht="14.25">
      <c r="B68" s="60">
        <v>0.05</v>
      </c>
      <c r="C68" s="56"/>
      <c r="D68" s="61"/>
      <c r="E68" s="25"/>
      <c r="F68" s="25"/>
      <c r="G68" s="23"/>
      <c r="H68" s="23"/>
      <c r="I68" s="23"/>
      <c r="J68" s="35"/>
    </row>
    <row r="69" spans="2:13" ht="15" thickBot="1">
      <c r="B69" s="62">
        <v>0</v>
      </c>
      <c r="C69" s="56"/>
      <c r="D69" s="61"/>
      <c r="E69" s="25"/>
      <c r="F69" s="25"/>
      <c r="G69" s="23"/>
      <c r="H69" s="23"/>
      <c r="I69" s="23"/>
      <c r="J69" s="35"/>
      <c r="L69" s="14"/>
      <c r="M69" s="13"/>
    </row>
    <row r="70" spans="2:13" ht="7.5" customHeight="1" thickBot="1">
      <c r="B70" s="43"/>
      <c r="C70" s="44"/>
      <c r="D70" s="44"/>
      <c r="E70" s="45"/>
      <c r="F70" s="45"/>
      <c r="G70" s="46"/>
      <c r="H70" s="46"/>
      <c r="I70" s="46"/>
      <c r="J70" s="47"/>
      <c r="L70" s="17"/>
      <c r="M70" s="15"/>
    </row>
    <row r="73" spans="1:12" s="152" customFormat="1" ht="14.25">
      <c r="A73" s="2"/>
      <c r="B73" s="12"/>
      <c r="C73" s="11"/>
      <c r="D73" s="11"/>
      <c r="E73" s="12"/>
      <c r="F73" s="12"/>
      <c r="G73" s="2"/>
      <c r="H73" s="2"/>
      <c r="I73" s="2"/>
      <c r="J73" s="2"/>
      <c r="K73" s="2"/>
      <c r="L73" s="151"/>
    </row>
    <row r="74" spans="1:12" s="152" customFormat="1" ht="14.25">
      <c r="A74" s="2"/>
      <c r="B74" s="12"/>
      <c r="C74" s="11"/>
      <c r="D74" s="11"/>
      <c r="E74" s="12"/>
      <c r="F74" s="12"/>
      <c r="G74" s="2"/>
      <c r="H74" s="2"/>
      <c r="I74" s="2"/>
      <c r="J74" s="2"/>
      <c r="K74" s="2"/>
      <c r="L74" s="151"/>
    </row>
    <row r="75" spans="1:12" s="152" customFormat="1" ht="14.25">
      <c r="A75" s="2"/>
      <c r="B75" s="102" t="s">
        <v>39</v>
      </c>
      <c r="C75" s="102"/>
      <c r="D75" s="102"/>
      <c r="E75" s="85"/>
      <c r="F75" s="85"/>
      <c r="G75" s="86"/>
      <c r="H75" s="86"/>
      <c r="I75" s="86"/>
      <c r="J75" s="2"/>
      <c r="K75" s="2"/>
      <c r="L75" s="156"/>
    </row>
    <row r="76" spans="1:12" s="152" customFormat="1" ht="14.25">
      <c r="A76" s="2"/>
      <c r="B76" s="103" t="s">
        <v>40</v>
      </c>
      <c r="C76" s="102"/>
      <c r="D76" s="102"/>
      <c r="E76" s="85"/>
      <c r="F76" s="85"/>
      <c r="G76" s="86"/>
      <c r="H76" s="86"/>
      <c r="I76" s="86"/>
      <c r="J76" s="2"/>
      <c r="K76" s="2"/>
      <c r="L76" s="153"/>
    </row>
    <row r="77" spans="1:12" s="152" customFormat="1" ht="14.25">
      <c r="A77" s="2"/>
      <c r="B77" s="102"/>
      <c r="C77" s="102"/>
      <c r="D77" s="102"/>
      <c r="E77" s="85"/>
      <c r="F77" s="85"/>
      <c r="G77" s="86"/>
      <c r="H77" s="86"/>
      <c r="I77" s="86"/>
      <c r="J77" s="2"/>
      <c r="K77" s="2"/>
      <c r="L77" s="151"/>
    </row>
    <row r="78" spans="1:12" s="152" customFormat="1" ht="14.25">
      <c r="A78" s="2"/>
      <c r="B78" s="223" t="s">
        <v>41</v>
      </c>
      <c r="C78" s="224"/>
      <c r="D78" s="224"/>
      <c r="E78" s="224"/>
      <c r="F78" s="224"/>
      <c r="G78" s="224"/>
      <c r="H78" s="224"/>
      <c r="I78" s="224"/>
      <c r="J78" s="2"/>
      <c r="K78" s="2"/>
      <c r="L78" s="151"/>
    </row>
    <row r="79" spans="2:14" ht="14.25">
      <c r="B79" s="242" t="s">
        <v>42</v>
      </c>
      <c r="C79" s="243"/>
      <c r="D79" s="243"/>
      <c r="E79" s="243"/>
      <c r="F79" s="243"/>
      <c r="G79" s="243"/>
      <c r="H79" s="243"/>
      <c r="I79" s="243"/>
      <c r="N79" s="150"/>
    </row>
    <row r="80" spans="2:14" ht="15" thickBot="1">
      <c r="B80" s="223" t="s">
        <v>43</v>
      </c>
      <c r="C80" s="224"/>
      <c r="D80" s="224"/>
      <c r="E80" s="224"/>
      <c r="F80" s="224"/>
      <c r="G80" s="224"/>
      <c r="H80" s="224"/>
      <c r="I80" s="224"/>
      <c r="N80" s="53"/>
    </row>
    <row r="81" spans="2:9" ht="14.25">
      <c r="B81" s="223" t="s">
        <v>68</v>
      </c>
      <c r="C81" s="224"/>
      <c r="D81" s="224"/>
      <c r="E81" s="224"/>
      <c r="F81" s="224"/>
      <c r="G81" s="224"/>
      <c r="H81" s="224"/>
      <c r="I81" s="224"/>
    </row>
    <row r="82" spans="2:9" ht="22.5">
      <c r="B82" s="104" t="s">
        <v>44</v>
      </c>
      <c r="C82" s="248" t="s">
        <v>45</v>
      </c>
      <c r="D82" s="248"/>
      <c r="E82" s="248"/>
      <c r="F82" s="248"/>
      <c r="G82" s="248"/>
      <c r="H82" s="248"/>
      <c r="I82" s="105" t="s">
        <v>46</v>
      </c>
    </row>
    <row r="83" spans="2:9" ht="42" customHeight="1">
      <c r="B83" s="106">
        <v>1</v>
      </c>
      <c r="C83" s="210" t="s">
        <v>47</v>
      </c>
      <c r="D83" s="210"/>
      <c r="E83" s="210"/>
      <c r="F83" s="210"/>
      <c r="G83" s="210"/>
      <c r="H83" s="210"/>
      <c r="I83" s="107">
        <v>0.02</v>
      </c>
    </row>
    <row r="84" spans="2:9" ht="33.75" customHeight="1">
      <c r="B84" s="106">
        <v>2</v>
      </c>
      <c r="C84" s="210" t="s">
        <v>48</v>
      </c>
      <c r="D84" s="211"/>
      <c r="E84" s="211"/>
      <c r="F84" s="211"/>
      <c r="G84" s="211"/>
      <c r="H84" s="211"/>
      <c r="I84" s="107">
        <v>0.05</v>
      </c>
    </row>
    <row r="85" spans="2:9" ht="33.75" customHeight="1">
      <c r="B85" s="106">
        <v>3</v>
      </c>
      <c r="C85" s="210" t="s">
        <v>49</v>
      </c>
      <c r="D85" s="211"/>
      <c r="E85" s="211"/>
      <c r="F85" s="211"/>
      <c r="G85" s="211"/>
      <c r="H85" s="211"/>
      <c r="I85" s="107">
        <v>0.05</v>
      </c>
    </row>
    <row r="86" spans="2:9" ht="33.75" customHeight="1">
      <c r="B86" s="106">
        <v>4</v>
      </c>
      <c r="C86" s="210" t="s">
        <v>50</v>
      </c>
      <c r="D86" s="211"/>
      <c r="E86" s="211"/>
      <c r="F86" s="211"/>
      <c r="G86" s="211"/>
      <c r="H86" s="211"/>
      <c r="I86" s="107">
        <v>0.05</v>
      </c>
    </row>
    <row r="87" spans="2:9" ht="33.75" customHeight="1">
      <c r="B87" s="106">
        <v>5</v>
      </c>
      <c r="C87" s="210" t="s">
        <v>51</v>
      </c>
      <c r="D87" s="211"/>
      <c r="E87" s="211"/>
      <c r="F87" s="211"/>
      <c r="G87" s="211"/>
      <c r="H87" s="211"/>
      <c r="I87" s="107">
        <v>0.05</v>
      </c>
    </row>
    <row r="88" spans="2:9" ht="33.75" customHeight="1">
      <c r="B88" s="106">
        <v>6</v>
      </c>
      <c r="C88" s="210" t="s">
        <v>52</v>
      </c>
      <c r="D88" s="211"/>
      <c r="E88" s="211"/>
      <c r="F88" s="211"/>
      <c r="G88" s="211"/>
      <c r="H88" s="211"/>
      <c r="I88" s="107">
        <v>0.02</v>
      </c>
    </row>
    <row r="89" spans="2:9" ht="33.75" customHeight="1">
      <c r="B89" s="106">
        <v>7</v>
      </c>
      <c r="C89" s="210" t="s">
        <v>53</v>
      </c>
      <c r="D89" s="211"/>
      <c r="E89" s="211"/>
      <c r="F89" s="211"/>
      <c r="G89" s="211"/>
      <c r="H89" s="211"/>
      <c r="I89" s="107">
        <v>0.05</v>
      </c>
    </row>
    <row r="90" spans="2:9" ht="33.75" customHeight="1">
      <c r="B90" s="106">
        <v>8</v>
      </c>
      <c r="C90" s="210" t="s">
        <v>54</v>
      </c>
      <c r="D90" s="211"/>
      <c r="E90" s="211"/>
      <c r="F90" s="211"/>
      <c r="G90" s="211"/>
      <c r="H90" s="211"/>
      <c r="I90" s="108">
        <v>363</v>
      </c>
    </row>
    <row r="91" spans="2:9" ht="33.75" customHeight="1">
      <c r="B91" s="106">
        <v>9</v>
      </c>
      <c r="C91" s="210" t="s">
        <v>55</v>
      </c>
      <c r="D91" s="211"/>
      <c r="E91" s="211"/>
      <c r="F91" s="211"/>
      <c r="G91" s="211"/>
      <c r="H91" s="211"/>
      <c r="I91" s="108">
        <v>182</v>
      </c>
    </row>
    <row r="92" spans="2:9" ht="33.75" customHeight="1">
      <c r="B92" s="106">
        <v>10</v>
      </c>
      <c r="C92" s="210" t="s">
        <v>56</v>
      </c>
      <c r="D92" s="211"/>
      <c r="E92" s="211"/>
      <c r="F92" s="211"/>
      <c r="G92" s="211"/>
      <c r="H92" s="211"/>
      <c r="I92" s="108">
        <v>91</v>
      </c>
    </row>
    <row r="93" spans="2:9" ht="33.75" customHeight="1">
      <c r="B93" s="106">
        <v>11</v>
      </c>
      <c r="C93" s="210" t="s">
        <v>57</v>
      </c>
      <c r="D93" s="211"/>
      <c r="E93" s="211"/>
      <c r="F93" s="211"/>
      <c r="G93" s="211"/>
      <c r="H93" s="211"/>
      <c r="I93" s="107">
        <v>0.03</v>
      </c>
    </row>
    <row r="94" spans="2:9" ht="33.75" customHeight="1">
      <c r="B94" s="106">
        <v>12</v>
      </c>
      <c r="C94" s="210" t="s">
        <v>58</v>
      </c>
      <c r="D94" s="211"/>
      <c r="E94" s="211"/>
      <c r="F94" s="211"/>
      <c r="G94" s="211"/>
      <c r="H94" s="211"/>
      <c r="I94" s="107">
        <v>0.02</v>
      </c>
    </row>
    <row r="95" spans="2:9" ht="33.75" customHeight="1">
      <c r="B95" s="106">
        <v>13</v>
      </c>
      <c r="C95" s="210" t="s">
        <v>59</v>
      </c>
      <c r="D95" s="211"/>
      <c r="E95" s="211"/>
      <c r="F95" s="211"/>
      <c r="G95" s="211"/>
      <c r="H95" s="211"/>
      <c r="I95" s="107">
        <v>0.02</v>
      </c>
    </row>
    <row r="96" spans="2:9" ht="33.75" customHeight="1">
      <c r="B96" s="106">
        <v>14</v>
      </c>
      <c r="C96" s="210" t="s">
        <v>60</v>
      </c>
      <c r="D96" s="211"/>
      <c r="E96" s="211"/>
      <c r="F96" s="211"/>
      <c r="G96" s="211"/>
      <c r="H96" s="211"/>
      <c r="I96" s="107">
        <v>0.03</v>
      </c>
    </row>
    <row r="97" spans="2:9" ht="14.25">
      <c r="B97" s="242"/>
      <c r="C97" s="243"/>
      <c r="D97" s="244"/>
      <c r="E97" s="85"/>
      <c r="F97" s="85"/>
      <c r="G97" s="86"/>
      <c r="H97" s="86"/>
      <c r="I97" s="86"/>
    </row>
    <row r="98" spans="2:9" ht="14.25">
      <c r="B98" s="242" t="s">
        <v>61</v>
      </c>
      <c r="C98" s="243"/>
      <c r="D98" s="244"/>
      <c r="E98" s="85"/>
      <c r="F98" s="85"/>
      <c r="G98" s="86"/>
      <c r="H98" s="86"/>
      <c r="I98" s="86"/>
    </row>
    <row r="99" spans="2:9" ht="14.25">
      <c r="B99" s="245"/>
      <c r="C99" s="246"/>
      <c r="D99" s="247"/>
      <c r="E99" s="85"/>
      <c r="F99" s="85"/>
      <c r="G99" s="86"/>
      <c r="H99" s="86"/>
      <c r="I99" s="86"/>
    </row>
    <row r="100" spans="2:9" ht="51" customHeight="1">
      <c r="B100" s="109" t="s">
        <v>62</v>
      </c>
      <c r="C100" s="210" t="s">
        <v>63</v>
      </c>
      <c r="D100" s="210"/>
      <c r="E100" s="210"/>
      <c r="F100" s="210"/>
      <c r="G100" s="210"/>
      <c r="H100" s="210"/>
      <c r="I100" s="210"/>
    </row>
    <row r="101" spans="2:9" ht="48.75" customHeight="1">
      <c r="B101" s="109" t="s">
        <v>64</v>
      </c>
      <c r="C101" s="210" t="s">
        <v>65</v>
      </c>
      <c r="D101" s="210"/>
      <c r="E101" s="210"/>
      <c r="F101" s="210"/>
      <c r="G101" s="210"/>
      <c r="H101" s="210"/>
      <c r="I101" s="210"/>
    </row>
    <row r="102" spans="2:9" ht="50.25" customHeight="1">
      <c r="B102" s="110" t="s">
        <v>66</v>
      </c>
      <c r="C102" s="210" t="s">
        <v>67</v>
      </c>
      <c r="D102" s="210"/>
      <c r="E102" s="210"/>
      <c r="F102" s="210"/>
      <c r="G102" s="210"/>
      <c r="H102" s="210"/>
      <c r="I102" s="210"/>
    </row>
  </sheetData>
  <sheetProtection selectLockedCells="1"/>
  <protectedRanges>
    <protectedRange sqref="L2:N4" name="Intervalo3"/>
    <protectedRange sqref="B2:J28" name="Intervalo1"/>
    <protectedRange sqref="D39:I42" name="Intervalo2"/>
  </protectedRanges>
  <mergeCells count="83">
    <mergeCell ref="C88:H88"/>
    <mergeCell ref="C90:H90"/>
    <mergeCell ref="B11:J11"/>
    <mergeCell ref="D36:I36"/>
    <mergeCell ref="D37:I37"/>
    <mergeCell ref="D38:I38"/>
    <mergeCell ref="D39:I39"/>
    <mergeCell ref="D40:I40"/>
    <mergeCell ref="C87:H87"/>
    <mergeCell ref="B81:I81"/>
    <mergeCell ref="B98:D98"/>
    <mergeCell ref="B99:D99"/>
    <mergeCell ref="C100:I100"/>
    <mergeCell ref="C82:H82"/>
    <mergeCell ref="C83:H83"/>
    <mergeCell ref="D41:I41"/>
    <mergeCell ref="B78:I78"/>
    <mergeCell ref="B79:I79"/>
    <mergeCell ref="G56:I56"/>
    <mergeCell ref="G58:I58"/>
    <mergeCell ref="C91:H91"/>
    <mergeCell ref="C92:H92"/>
    <mergeCell ref="C93:H93"/>
    <mergeCell ref="C89:H89"/>
    <mergeCell ref="C101:I101"/>
    <mergeCell ref="C102:I102"/>
    <mergeCell ref="C94:H94"/>
    <mergeCell ref="C95:H95"/>
    <mergeCell ref="C96:H96"/>
    <mergeCell ref="B97:D97"/>
    <mergeCell ref="L2:N2"/>
    <mergeCell ref="B24:C24"/>
    <mergeCell ref="G24:J24"/>
    <mergeCell ref="C20:D20"/>
    <mergeCell ref="G23:J23"/>
    <mergeCell ref="C2:F2"/>
    <mergeCell ref="G2:H2"/>
    <mergeCell ref="C3:F3"/>
    <mergeCell ref="G3:I3"/>
    <mergeCell ref="C18:G18"/>
    <mergeCell ref="C84:H84"/>
    <mergeCell ref="C85:H85"/>
    <mergeCell ref="C86:H86"/>
    <mergeCell ref="B25:C25"/>
    <mergeCell ref="G26:J27"/>
    <mergeCell ref="D34:I34"/>
    <mergeCell ref="H28:J28"/>
    <mergeCell ref="B55:E55"/>
    <mergeCell ref="B80:I80"/>
    <mergeCell ref="D64:E64"/>
    <mergeCell ref="D63:E63"/>
    <mergeCell ref="D42:I42"/>
    <mergeCell ref="D43:I43"/>
    <mergeCell ref="D25:E25"/>
    <mergeCell ref="G59:H59"/>
    <mergeCell ref="G25:J25"/>
    <mergeCell ref="L3:N3"/>
    <mergeCell ref="M4:N4"/>
    <mergeCell ref="C4:F4"/>
    <mergeCell ref="C5:F5"/>
    <mergeCell ref="H5:I5"/>
    <mergeCell ref="B26:F26"/>
    <mergeCell ref="B23:C23"/>
    <mergeCell ref="D24:E24"/>
    <mergeCell ref="D23:E23"/>
    <mergeCell ref="B9:J9"/>
    <mergeCell ref="B10:J10"/>
    <mergeCell ref="C6:F6"/>
    <mergeCell ref="B7:F7"/>
    <mergeCell ref="B12:J15"/>
    <mergeCell ref="L6:M6"/>
    <mergeCell ref="L7:M7"/>
    <mergeCell ref="G7:H7"/>
    <mergeCell ref="G21:J21"/>
    <mergeCell ref="G22:I22"/>
    <mergeCell ref="L9:M9"/>
    <mergeCell ref="L10:M10"/>
    <mergeCell ref="C22:D22"/>
    <mergeCell ref="C21:E21"/>
    <mergeCell ref="G20:J20"/>
    <mergeCell ref="C19:H19"/>
    <mergeCell ref="I18:J18"/>
    <mergeCell ref="E16:H16"/>
  </mergeCells>
  <dataValidations count="11">
    <dataValidation allowBlank="1" showInputMessage="1" showErrorMessage="1" prompt="PARA QUE O VALOR SEJA TRANSPORTADO, O CAMPO &quot;TOTAL DO ADIANTAMENTO&quot; DA PÁGINA ANTERIOR NÃO DEVE SER PREENCHIDO." sqref="M207 M143 M79 R83"/>
    <dataValidation allowBlank="1" showInputMessage="1" showErrorMessage="1" prompt="ATENÇÃO!!!&#10;Preencher este campo somente na última folha do relatório." error="ESTE CAMPO SOMENTE DEVE SER PREENCHIDO NA ÚLTIMA FOLHA DO RELATÓRIO" sqref="M177 M113 M241 N245 N181 N117"/>
    <dataValidation allowBlank="1" showInputMessage="1" showErrorMessage="1" prompt="Digite os números sem a barra &quot;/&quot;&#10;ex.: 090902" error="Digite os números sem a barra&#10;ex.: 090902" sqref="B212 B148 B84"/>
    <dataValidation type="date" operator="notEqual" allowBlank="1" showInputMessage="1" showErrorMessage="1" sqref="G22:J22">
      <formula1>32874</formula1>
    </dataValidation>
    <dataValidation allowBlank="1" showInputMessage="1" sqref="B16:B17"/>
    <dataValidation operator="greaterThanOrEqual" showInputMessage="1" showErrorMessage="1" sqref="J4"/>
    <dataValidation type="list" allowBlank="1" showInputMessage="1" showErrorMessage="1" prompt="Caso o prestador (a) de serviço tenha cadastro na Prefeitura de Mgá, utilizar aliquota ( 0 )." sqref="H6">
      <formula1>$B$66:$B$69</formula1>
    </dataValidation>
    <dataValidation type="list" allowBlank="1" showInputMessage="1" showErrorMessage="1" promptTitle="ATENÇÃO" prompt="No caso do prestador do serviço já ter recolhido o valor máximo do INSS, utilizar alíquota 0% (zero).&#10;&#10;No caso de recolhimento parcial, utilizar alíiq. 11% (onze) e lançar o valor recolhido na célula &quot;M3&quot;." sqref="H4">
      <formula1>$D$66:$D$67</formula1>
    </dataValidation>
    <dataValidation allowBlank="1" showInputMessage="1" prompt="preencher por extenso o valor líquido" sqref="B10:J10"/>
    <dataValidation allowBlank="1" showInputMessage="1" prompt="preencher detalhadamente o serviço executado" sqref="B12"/>
    <dataValidation allowBlank="1" showInputMessage="1" showErrorMessage="1" prompt="Digite o código de área + o número do telefone. Não utilize &quot;-&quot; ou &quot;( )&quot;." sqref="J19"/>
  </dataValidations>
  <printOptions/>
  <pageMargins left="0.787401575" right="0.787401575" top="0.96" bottom="0.77" header="0.492125985" footer="0.49212598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</dc:creator>
  <cp:keywords/>
  <dc:description/>
  <cp:lastModifiedBy>Silmara Sayuri Shigueta</cp:lastModifiedBy>
  <cp:lastPrinted>2014-09-15T11:51:27Z</cp:lastPrinted>
  <dcterms:created xsi:type="dcterms:W3CDTF">2006-05-04T11:33:00Z</dcterms:created>
  <dcterms:modified xsi:type="dcterms:W3CDTF">2024-02-07T11:31:12Z</dcterms:modified>
  <cp:category/>
  <cp:version/>
  <cp:contentType/>
  <cp:contentStatus/>
</cp:coreProperties>
</file>